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2014" sheetId="1" r:id="rId1"/>
  </sheets>
  <externalReferences>
    <externalReference r:id="rId4"/>
  </externalReferences>
  <definedNames>
    <definedName name="_xlnm.Print_Area" localSheetId="0">'2014'!$A$1:$P$224</definedName>
  </definedNames>
  <calcPr fullCalcOnLoad="1"/>
</workbook>
</file>

<file path=xl/sharedStrings.xml><?xml version="1.0" encoding="utf-8"?>
<sst xmlns="http://schemas.openxmlformats.org/spreadsheetml/2006/main" count="2072" uniqueCount="561">
  <si>
    <t>ADMINISTRACIÓN DEL SISTEMA INTEGRAL DE GESTION (MECI-CALIDAD)</t>
  </si>
  <si>
    <t>SISTEMA INTEGRAL DE GESTIÓN (MECI - CALIDAD)</t>
  </si>
  <si>
    <t>FORMATO CONTROL CITACIONES AUDIENCIAS COMITÉ DE DEFENSA JUDICIAL Y CONCILIACIÓN</t>
  </si>
  <si>
    <t>VERSION : 1.0</t>
  </si>
  <si>
    <t>CODIGO: APAJUOAJFO02</t>
  </si>
  <si>
    <r>
      <t>FECHA DE ACTUALIZACION</t>
    </r>
    <r>
      <rPr>
        <sz val="12"/>
        <rFont val="Arial Narrow"/>
        <family val="2"/>
      </rPr>
      <t xml:space="preserve">:    </t>
    </r>
    <r>
      <rPr>
        <b/>
        <sz val="12"/>
        <rFont val="Arial Narrow"/>
        <family val="2"/>
      </rPr>
      <t>13 DE JUNIO DE 2013</t>
    </r>
  </si>
  <si>
    <t>PAGINA 1 DE 1</t>
  </si>
  <si>
    <t>ÍTEM</t>
  </si>
  <si>
    <t>FECHA DE RECIBO  EN SECRETARIA TECNICA</t>
  </si>
  <si>
    <t>DEMANDANTE</t>
  </si>
  <si>
    <t xml:space="preserve">ENTIDAD </t>
  </si>
  <si>
    <t>AUDIENCIA</t>
  </si>
  <si>
    <t>JURISDICCIÓN</t>
  </si>
  <si>
    <t>JUZGADO Y/O PROCURADURIA</t>
  </si>
  <si>
    <t xml:space="preserve">APODERADO EXTERNO </t>
  </si>
  <si>
    <t>PRETENSIONES</t>
  </si>
  <si>
    <t xml:space="preserve">FUNCIONARIO DELEGADO PARA REPRESENTAR LA  ENTIDAD </t>
  </si>
  <si>
    <t>DECISIÓN DEL COMITÉ DE CONCILIAR</t>
  </si>
  <si>
    <t xml:space="preserve">ACTA </t>
  </si>
  <si>
    <t xml:space="preserve">JUSTIFICACION DE VIABILIDAD E INVIABILIDAD </t>
  </si>
  <si>
    <t xml:space="preserve">FECHA </t>
  </si>
  <si>
    <t xml:space="preserve">HORA </t>
  </si>
  <si>
    <t xml:space="preserve">SI </t>
  </si>
  <si>
    <t xml:space="preserve">NO </t>
  </si>
  <si>
    <t>No.</t>
  </si>
  <si>
    <t>FECHA</t>
  </si>
  <si>
    <t>MARTHA ELENA DE LA CRUZ SARRAZOLA</t>
  </si>
  <si>
    <t>Ferrocarriles</t>
  </si>
  <si>
    <t>ORDINARIA LABORAL</t>
  </si>
  <si>
    <t>JUZGADO LABORAL DEL CIRCUITO DE PUERTO BERRÍO (Antioquia)</t>
  </si>
  <si>
    <t>SERGIO TOVAR SANIN</t>
  </si>
  <si>
    <t>Reajuste reliquidación mesada pensional</t>
  </si>
  <si>
    <t>SERGIO VÉLEZ GONZÁLEZ</t>
  </si>
  <si>
    <t>X</t>
  </si>
  <si>
    <t xml:space="preserve">Se acogen al concepto del apoderado externo, en razón a que el Fondo dio cumplimiento  estricto de la sentencia y cualquier acuerdo conciliatorio desbordando los términos de la providencia, resultaría anti-técnico y podría llegar incluso a generar investigaciones disciplinarias o de otro orden.
Lo anterior fue plasmado en el proceso como Cosa Juzgada, la cual será resuelta en la audiencia programada para el año 2014.  
</t>
  </si>
  <si>
    <t>CARLOS ALBERTO LOAIZA BERMÚDEZ</t>
  </si>
  <si>
    <t>JUZGADO 25 LABORAL DEL CIRCUITO DE BOGOTÀ</t>
  </si>
  <si>
    <t>CARLOS RAMIRO SERRANO SALAMANCA</t>
  </si>
  <si>
    <t xml:space="preserve">Resjuste Pensional </t>
  </si>
  <si>
    <t>NANCY ESTELA BAUTISTA PÉREZ</t>
  </si>
  <si>
    <t>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t>
  </si>
  <si>
    <t>Recibida por e-mail.</t>
  </si>
  <si>
    <t>FRANCISCO VILLAMIZAR JIMÉNEZ</t>
  </si>
  <si>
    <t xml:space="preserve">ORDINARIA LABORAL </t>
  </si>
  <si>
    <t>JUZGADO MUNICIPAL DE PEQUEÑAS CAUSAS DE SANTA MARTA</t>
  </si>
  <si>
    <t>LUIS ALEJANDRO MELO QUIJANO</t>
  </si>
  <si>
    <t>Indexación Pensión Plena de Jubilación</t>
  </si>
  <si>
    <t>NAGE AÚN QUICENA</t>
  </si>
  <si>
    <t xml:space="preserve">No transcurrió  tiempo caído entre el reconocimiento de la pensión y su pago efectivo ya que este se dio inmediatamente, no operando pérdida del poder adquisitivo.  </t>
  </si>
  <si>
    <t>JOSÉ RAFAEL VELASCO Y OTROS</t>
  </si>
  <si>
    <t>No se ha fijado fecha</t>
  </si>
  <si>
    <t>No aplica</t>
  </si>
  <si>
    <t>JUZGADO SEGUNDO LABORAL DEL CIRCUITO DE BOGOTÁ</t>
  </si>
  <si>
    <t>ELIAS CABELLO</t>
  </si>
  <si>
    <t>Reajuste Pensiional</t>
  </si>
  <si>
    <t>ALCIDES LUCIANO YAÑEZ Y OTROS</t>
  </si>
  <si>
    <t>ROSA ELENA VELANDIA DE PINZÓN</t>
  </si>
  <si>
    <t>JUZGADO QUINCE LABORAL DEL CIRCUITO DE BOGOTÁ</t>
  </si>
  <si>
    <t xml:space="preserve">Sustitución Pensiional </t>
  </si>
  <si>
    <t xml:space="preserve">Por existir incertidumbre sobre la convivencia y dependencia económica de la demandante con la causahabiente. </t>
  </si>
  <si>
    <t>CARLOS ERNESTO ACEVEDO Y OTROS</t>
  </si>
  <si>
    <t>FERNANDO GOMEZ RESTREPO Y OTROS</t>
  </si>
  <si>
    <t xml:space="preserve">CARLOS PABÓN TORO Y OTROS </t>
  </si>
  <si>
    <t>FERNANDO LOBO GUERRERO CASTAÑEDA</t>
  </si>
  <si>
    <t>Alcalis</t>
  </si>
  <si>
    <t>JUZGADO DIECINUEVE LABORAL DEL CIRCUITO DE BOGOTÁ</t>
  </si>
  <si>
    <t>Pensión Restringida</t>
  </si>
  <si>
    <t xml:space="preserve">El Dr. Luis Alfredo Escobar Rodríguez y la Dra. Leydy Lucia Largo Alvarado recomiendan conciliar supeditado que ÁLCALIS haga el estudio correspondiente de la aprobación del cálculo actuarial por parte del Ministerio de Hacienda y todo el trámite administrativo correspondiente, el Dr. José Jaime Azar Molina manifiesta que no se debe conciliar puesto  que no hay cálculo actuarial aprobado por parte del Ministerio de Hacienda.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t>
  </si>
  <si>
    <t>JOAQUÍN EMILIO JIMÉNEZ RICO</t>
  </si>
  <si>
    <t>JUZGADO 28 LABORAL DEL CIRCUITO DE BOGOTÁ</t>
  </si>
  <si>
    <t>ANDREA SANABRIA</t>
  </si>
  <si>
    <t xml:space="preserve">Compatibilidad pensional </t>
  </si>
  <si>
    <t>JORGE RAMÓN ACEVEDO BARRERA</t>
  </si>
  <si>
    <t>JUZGADO 4 LABORAL DEL CIRCUITO DE CARTAGENA</t>
  </si>
  <si>
    <t>RAFAEL STER LUNA</t>
  </si>
  <si>
    <t xml:space="preserve">Esperar si nos llaman para ser vinculados. </t>
  </si>
  <si>
    <t>MARINA PUERTA PEREIRA</t>
  </si>
  <si>
    <t>JUZGADO 6 LABORAL DEL CIRCUITO DE CARTAGENA</t>
  </si>
  <si>
    <t>Indexación primera mesada pensional</t>
  </si>
  <si>
    <t xml:space="preserve">LUZ MARINA PARADA BALLÉN </t>
  </si>
  <si>
    <t>Fondo de Pasivo Social de Ferrocarriles</t>
  </si>
  <si>
    <t xml:space="preserve">Contenciosa </t>
  </si>
  <si>
    <t>PROCURADURÍA GENERAL DE LA NACIÓN</t>
  </si>
  <si>
    <t>RUBBY ANGARITA DE DÍAZ</t>
  </si>
  <si>
    <t>Reconocimiento y pago de Prestaciones Sociales</t>
  </si>
  <si>
    <t xml:space="preserve">Se acogen al concepto de la Abogada, doctora Rubby Angarita de Díaz. </t>
  </si>
  <si>
    <t>MARÍA LUISA MARTÍNEZ</t>
  </si>
  <si>
    <t>JUZGADO 1 LABORAL DEL CIRCUITO DE BUENAVENTURA</t>
  </si>
  <si>
    <t>La Ley 797 es clara y dice que cuando se presente controversia en una solicitud de sustitución pensional nosotros perdemos la competencia y pasa hacer competencia de la justicia ordinaria, quedando el Fondo atento a las órdenes que imparta el Despacho Judicial competente para tales efectos.</t>
  </si>
  <si>
    <t>MYRIAM TORRES OSORIO</t>
  </si>
  <si>
    <t>JUZGADO 5 LABORAL DEL CIRCUITO DE SANTIAGO DE CALI</t>
  </si>
  <si>
    <t>Pensión de Sobrevivientes</t>
  </si>
  <si>
    <t>FABIO PINZÓN LECONTE</t>
  </si>
  <si>
    <t>JUZGADO 2 LABORAL DEL CIRCUITO DE SANTIAGO DE CALI</t>
  </si>
  <si>
    <t xml:space="preserve">Reliquidación mesada pensional </t>
  </si>
  <si>
    <t>SULDERY RODRÍGUEZ QUICENO</t>
  </si>
  <si>
    <t>PEDRO ELIAS MEZA MEZA Y OTRO</t>
  </si>
  <si>
    <t>JUZGADO 10 LABORAL DEL CIRCUITO DE BOGOTÁ</t>
  </si>
  <si>
    <t>FRANCISCO JAVIER ROCHA GUATAVA</t>
  </si>
  <si>
    <t xml:space="preserve">No cnciliar, se acogen al concepto del apoderado externo, doctor Francisco Rocha. </t>
  </si>
  <si>
    <t xml:space="preserve">HÉCTOR TOVAR MAHECHA Y OTROS </t>
  </si>
  <si>
    <t>JUZGADO 35 LABORAL DEL CIRCUTIO DE BOGOTÁ</t>
  </si>
  <si>
    <t xml:space="preserve">HERÁN JARAMILLO CHARRIA Y OTROS </t>
  </si>
  <si>
    <t xml:space="preserve">No aplica </t>
  </si>
  <si>
    <t>JUZGADO 12 LABORAL DEL CIRCUITO DE BOGOTÁ</t>
  </si>
  <si>
    <t>BENJAMÍN REYES Y OTROS</t>
  </si>
  <si>
    <t xml:space="preserve">DELMIRO DE JESUS MADRIGAL Y OTROS </t>
  </si>
  <si>
    <t>JUZGADO 24 LABORAL DEL CIRCUITO DE BOGOTÁ</t>
  </si>
  <si>
    <t xml:space="preserve">OLIVO RODRÍGUEZ PALOMA </t>
  </si>
  <si>
    <t>JUZGADO 16 LABORAL DEL CIRCUITO DE BOGOTÁ</t>
  </si>
  <si>
    <t>Pensión de vejez</t>
  </si>
  <si>
    <t xml:space="preserve">Se acogen al concepto emitido por el abogado apoderado el Dr. Francisco Javier Rocha Guatava, el demandante no tiene derecho  a las pretensiones de este libelo, como quiera que no reúne a cabalidad los requisitos  exigidos por el artículo 37 de la Ley 100 de 1993, ni del Decreto 1730 de 2001, ni del artículo 8º de la Ley 171 de 1961 y artículo 74º del Decreto 1848 de 1969, ya que no trabajo  para la estatal  ferroviaria por un tiempo mínimo de quince años, y por qué no fue despedido injustamente, si no que su desvinculación de la citada entidad se produjo por renuncia del cargo; y además de lo anterior  no cotizo al sistema de seguridad social para pensión , y por lo tanto no le asiste razón alguna para demandar a mi representada, como quiera que sus pretensiones carecen tanto de fundamentos fácticos como jurídicos y ser totalmente improcedente.   </t>
  </si>
  <si>
    <t>RAMÓN ALCIDES CLAVIJO LATIN O</t>
  </si>
  <si>
    <t>JUZGADO 2 LABORAL DEL CIRCUITO DE BOGOTÁ</t>
  </si>
  <si>
    <t xml:space="preserve">Se acogen al concepto emitido por el abogado apoderado el Dr. Francisco Javier Rocha Guatava,
El demandante laboró para los extintos FERROCARRILES NACIONALES DE COLOMBIA, desde el 21 de junio de 1972 hasta el 1 de julio de1989, o sea por espacio de 16 años, 10 meses y 10 días, y por eso se hizo acreedor al reconocimiento  y pago de una pensión proporcional de jubilación, la cual le fue reconocida debidamente indexada, de acuerdo a la formula vigente establecida por la CORTE SUPREMA DE JUSTICIA SALA LABORAL, por mi prohijada mediante la resolución 2617 del 4 de octubre de 2011, con fundamento en el artículo 8º de la Ley 171 de 1961, efectiva a partir del 4 de junio de 2011, se le reconoció la misma  teniendo en cuenta todos los factores salariales de orden legal y convencional a que tenía derecho; igualmente lo incluyo en nomina de pensionados, se le pagó las mesadas atrasadas a que hubo lugar y se leha venido cancelando en forma cumplida su mesada pensional debidamente indexada, con todos los incrementos y/o reajustes de orden legal y convencional a que ha tenido derecho. 
</t>
  </si>
  <si>
    <t>CARLOS GIL GIL</t>
  </si>
  <si>
    <t>Sustitución Pensiional vitalicia</t>
  </si>
  <si>
    <t xml:space="preserve">Se acogen al concepto emitido por el abogado apoderado el Dr. Elías Cabello, para la presente situación su señoría el demandante deberá probar una pérdida de la capacidad laboral mayor al 50% y que dependía económicamente del causante. </t>
  </si>
  <si>
    <t>HÉCTOR JAVIER VANEGAS Y OTROS</t>
  </si>
  <si>
    <t>Reajuste pensional</t>
  </si>
  <si>
    <t>GEORGINA ROJAS DIAZ Y OTROS</t>
  </si>
  <si>
    <t>CARMEN MARTINEZ DE ZARATE</t>
  </si>
  <si>
    <t>Sustitución pensional</t>
  </si>
  <si>
    <t xml:space="preserve">que se suspenda que sea la justicia quien dirima la controversia a quien le corresponde el derecho.   </t>
  </si>
  <si>
    <t>MUNICIPIO DE PEREIRA</t>
  </si>
  <si>
    <t>JUZGADO 3 ADMINISTRATIVO DEL CIRCUITO DE PEREIRA</t>
  </si>
  <si>
    <t>YOLANDA EUNICE MURCIA ANDRADE</t>
  </si>
  <si>
    <t>Nulidad y Restablecimiento del Derecho, Cuotas partes</t>
  </si>
  <si>
    <t xml:space="preserve">Puesto que la Entidad es quien esta demandando, se deja claro que en estos casos solo es por tramité, que en la medida que el demandando presente una propuesta conciliatoria viable para los intereses de la Entidad se podra estudiar la posibilidad de una conciliación. </t>
  </si>
  <si>
    <t>LEYDA MARIA MONTENEGRO HURTADO</t>
  </si>
  <si>
    <t>JUZGADO 36 LABORAL DEL CIRCUITO DE BOGOTA</t>
  </si>
  <si>
    <t>Se acogen al concepto del apoderado externo , por lo tanto se deja para que sea la justicia ordinaria quien dirima el caso, no hay certeza probatoria sobre las pruebas que presentan.</t>
  </si>
  <si>
    <t>MARINA ESTHER CASTRO</t>
  </si>
  <si>
    <t>Se acogen al concepto del apoderado externo, juntas quedaron en suspenso por que no hay certeza sobre las pruebas que presentan.</t>
  </si>
  <si>
    <t>CAMPO ELIAS QUIROZ Y OTROS</t>
  </si>
  <si>
    <t>LUIS ALFONSO CARVAJAL</t>
  </si>
  <si>
    <t>ORDINARIA LABORAL UNICA INSTANCIA</t>
  </si>
  <si>
    <t>JUZGADO MUNICIPAL DE PEQUEÑAS CAUSAS LABORALES DE SANTA MARTA</t>
  </si>
  <si>
    <t>DR. NAGE AÚN QUICENA</t>
  </si>
  <si>
    <t>LUIS HERNANDO CORREA GUTIERREZ</t>
  </si>
  <si>
    <t>JUZGADO 19 LABORAL DEL CIRCUITO DE BOGOTA</t>
  </si>
  <si>
    <t>El fallo estableció la suma a reconocer, se desconoce  la liquidación  que sería quien define si ya se encuentra indexado.</t>
  </si>
  <si>
    <t>MARIA DEL ROSARIO SERRANO DE BARRERA</t>
  </si>
  <si>
    <t>12:00p.m.</t>
  </si>
  <si>
    <t>JUZGADO 11 LABORAL DEL CIRCUITO DE BOGOTA</t>
  </si>
  <si>
    <t>GERSAN CONSTANTINO RUIZ MESA</t>
  </si>
  <si>
    <t>11:00a.m.</t>
  </si>
  <si>
    <t>JUZGADO 10 LABORAL DEL CIRCUITO DE BOGOTA</t>
  </si>
  <si>
    <t>Pensión Sanción</t>
  </si>
  <si>
    <t xml:space="preserve">Al reconocerle la pensión sanción eso va ser concomitante con la pensión de vejez que reconoce el ISS hoy COLPENSIONES, si ya tiene el derecho a la pensión de vejez debe ir a COLPENSIONES a que reconozcan su pensión. </t>
  </si>
  <si>
    <t>EUDORO BANOY OCHOA</t>
  </si>
  <si>
    <t>JUZGADO 20 LABORAL DEL CIRCUITO DE BOGOTA</t>
  </si>
  <si>
    <t>Pensión Vejez</t>
  </si>
  <si>
    <t>Puesto que la demanda va dirigida al ISS hoy COLPENSIONES, a quien debe ir a reclamar es al ISS hoy COLPENSIONES.</t>
  </si>
  <si>
    <t>JOSE IGNACIO FORERO SANCHEZ</t>
  </si>
  <si>
    <t>JUZGADO 16 LABORAL DEL CIRCUITO DE BOGOTA</t>
  </si>
  <si>
    <t>Pensión Restringida de Jubilación</t>
  </si>
  <si>
    <t xml:space="preserve">por no cumplir la exigibilidad de los 60 años y los cumple en el año 2019, la solicitud se está haciendo con anticipación, esperar lo que determine el Juez.   </t>
  </si>
  <si>
    <t>ANA ELVIA VILLARRAGA DE RODRIGUEZ</t>
  </si>
  <si>
    <t>JUZGADO 4 LABORAL DEL CIRCUITO DE BOGOTA</t>
  </si>
  <si>
    <t>puesto que la demanda va dirigida al ISS hoy COLPENSIONES, a quien debe ir a reclamar es al ISS hoy COLPENSIONES.</t>
  </si>
  <si>
    <t>LUIS ALFREDO MONTAÑO SILVA</t>
  </si>
  <si>
    <t>JUZGADO 35 LABORAL DEL CIRCUITO DE BOGOTA</t>
  </si>
  <si>
    <t>JORGE ELICER BLANQUICETT</t>
  </si>
  <si>
    <t>JUZGADO 7 LABORAL DEL CIRCUITO DE CARTAGENA</t>
  </si>
  <si>
    <t>JAIME ZAPATA QUINTANA</t>
  </si>
  <si>
    <t>Puesto que fue otorgada su pensión con posterioridad al Decreto del 17 de Octubre de 1985 que fue quien definió cuales eran las de vocación de compatibilidad y las de vocación de compartidas.</t>
  </si>
  <si>
    <t>SANDRA HERRERA MARTINEZ</t>
  </si>
  <si>
    <t>JUZGADO 8 LABORAL DEL CIRCUITO DE CARTAGENA</t>
  </si>
  <si>
    <t xml:space="preserve">que sea el juez quien defina la controversia. </t>
  </si>
  <si>
    <t>RUBEN DIAZ MORENO Y OTROS</t>
  </si>
  <si>
    <t>JUZGADO 12 LABORAL DEL CIRCUITO DE CARTAGENA</t>
  </si>
  <si>
    <t>ASTRID ELENA AYUS AYUS</t>
  </si>
  <si>
    <t>MARCO ANIBAL SOTELO  Y OTROS</t>
  </si>
  <si>
    <t>3:00p.m.</t>
  </si>
  <si>
    <t>JUZGADO 12 LABORAL DEL CIRCUITO DE BOGOTA</t>
  </si>
  <si>
    <t>JOSE ALIRIO MARTINEZ LEON</t>
  </si>
  <si>
    <t>10:30a.m.</t>
  </si>
  <si>
    <t>Pacto de Cumplimiento</t>
  </si>
  <si>
    <t>JUZGADO 2 ADMINISTRATIVO DEL CIRCUITO DE IBAGUE</t>
  </si>
  <si>
    <t>Restauración Estación, Municipio AMBALEMA</t>
  </si>
  <si>
    <t xml:space="preserve">con fundamento  en el literal  c,  del artículo 25 del Decreto 1586 de 1989 fueron expedidos los acuerdos de la Junta Liquidadora de los Ferrocarriles Nacionales de Colombia en liquidación, donde se relacionó  la serie de bienes e inmuebles destinados al Establecimiento  Público para su comercialización, así como a la liquidada Empresa Colombiana de Vías – FERROVIAS, para efectos de la organización y recuperación del servicio público de transporte ferroviario, la cual fue liquidada mediante el Decreto 1791 del 26 de junio de 2003, siendo así que los inmuebles de su propiedad con la finalidad es la antes descrita, le fueron transferidos al Instituto Nacional  de Vías – Invías.  Así las cosas, EL FONDO DE PASIVO SOCIAL DE FERROCARRILES NACIONALES DE COLOMBIA, de acuerdo con el objeto para el cual fue creado se tiene que la titularidad del bien objeto de la acción no le fue transferida a esta entidad y no forma parte de su activo patrimonial por lo tanto no es procedente la conciliación. </t>
  </si>
  <si>
    <t>LUZ MARINA VANEGAS QUINTERO</t>
  </si>
  <si>
    <t>JUZGADO 6 LABORAL DEL CIRCUITO DE BOGOTA</t>
  </si>
  <si>
    <t xml:space="preserve">Sustitución Pensional </t>
  </si>
  <si>
    <t xml:space="preserve">en este orden de ideas, el legislador dispuso que para  que fuera procedente la sustitución pensional, el cónyuge  o compañera (o) supérstite deberá demostrar  la convivencia  continua con el causante durante los últimos  5 años  de vida de éste último.
En este caso, la demandante debió acreditar la convivencia continua con el fallecido durante los últimos 5 años de su existencia, es decir, desde el 1 de marzo de 2005 hasta el 1 de marzo de 2010, fecha del deceso.
Así las cosas, tal y como se precisó en la Resolución No.3172 del 23 de noviembre  de 2011, la actora no logró dar certeza sobre dicha convivencia  continua con el fallecido por el tiempo determino por la ley, razón por la cual, al no haberse cumplido lo previsto por el legislador  para la procedencia del derecho pensional reclamado, conforme lo dispuesto  en la Ley 1204 de 2008 (artículo 6º) se dejó en suspenso tal reconocimiento  para que fuera la justicia ordinaria laboral quien entrara a determinar la veracidad de los juicios de valor expuestos por la actora y definir la procedencia o no del derecho reclamado. Que sea el Juez  quien decida la controversia.   
</t>
  </si>
  <si>
    <t>JOSE ALIRIO BUSTOS GIRATA</t>
  </si>
  <si>
    <t>JUZGADO 25 LABORAL DEL CIRCUITO DE BOGOTA</t>
  </si>
  <si>
    <t xml:space="preserve">Indexación de la Primera Mesada Pensional </t>
  </si>
  <si>
    <t>04/03/0214</t>
  </si>
  <si>
    <t xml:space="preserve">en el presente caso se efectuó la indexación de los salarios devengados a la fecha de retiro aplicándoles la variación del IPC desde la fecha de la terminación de la relación laboral 15 de agosto de 1990 hasta la fecha de reconocimiento de la pensión proporcional de jubilación-pensión sanción-, conforme se deduce del contenido de la Resolución 1251 de 9 de junio de 1990.
La entidad demandada expidió la Resolución 458 de 27 de febrero de 2012, mediante la cual procedió a efectuar la indexación de la pensión reconocida antes mencionada, tomando como base el promedio de todo lo devengado por el pensionado en su último año de servicio.
De lo brevemente expuesto se deduce que la pensión del demandante ya fue objeto de indexación en consecuencia mi recomendación es no conciliar.
</t>
  </si>
  <si>
    <t>JESUS ANTONIO GARCIA RINCON Y OTROS</t>
  </si>
  <si>
    <t>11:a.m.</t>
  </si>
  <si>
    <t>JUZGADO 23 LABORAL DEL CIRCUITO DE BOGOTA</t>
  </si>
  <si>
    <t>Reajuste Pensional</t>
  </si>
  <si>
    <t>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t>
  </si>
  <si>
    <t>AGAPITO RODRIGUEZ Y OTROS</t>
  </si>
  <si>
    <t>JUZGADO 29 LABORAL DEL CIRCUITO DE BOGOTA</t>
  </si>
  <si>
    <t>PAOLA ANDREA IBAÑEZ BUSTAMENTE</t>
  </si>
  <si>
    <t>RAFAEL PABON NIETO Y OTROS</t>
  </si>
  <si>
    <t>4:00p.m.</t>
  </si>
  <si>
    <t>JULIAN FERNANDO PARDO PINZON</t>
  </si>
  <si>
    <t>ANTONIO JOSE CASTILLO BONILLA Y OTROS</t>
  </si>
  <si>
    <t xml:space="preserve">Prejudicial </t>
  </si>
  <si>
    <t xml:space="preserve">Procuraduría 219 Judicial I Administrativa – Buenaventura – Valle del        Cauca  </t>
  </si>
  <si>
    <t>GLORIA ESPITIA GOMEZ</t>
  </si>
  <si>
    <t>Reparación Directa</t>
  </si>
  <si>
    <t xml:space="preserve">Se acogen al concepto de la abogada apoderada Dra. Gloria Espitia, la propuesta del Dr. Luis Alfredo Escobar Rodríguez es de no conciliar estas solicitudes  que nos están haciendo de la Procuraduría de forma Prejudicial en contra de la Entidad FPS – FNC con tema de reclamación de desequilibrio económico y de mayor valor a los contratos que se llevaron en el año 2011, lo cual indica que son extemporáneos y de igual manera las reparación directa que se esta solicitando, también creemos que es extemporánea.
La Dra. Leydy Lucia Largo Alvarado manifiesta que lo mejor es no definir estos casos nosotros  por el tema de la cuantía, que sea la Justicia Contenciosa Administrativa que lo defina.
</t>
  </si>
  <si>
    <t>FUNDACIÓN UNIÓN DE LUCHA CONTRA EL CANCER "UNICANCER"</t>
  </si>
  <si>
    <t xml:space="preserve">Procuraduría Judicial ante el Tribunal Contencioso Administrativo del Valle del Cauca   </t>
  </si>
  <si>
    <t>DIME CLINICA NEUROCARDIOVASCULAR S.A.</t>
  </si>
  <si>
    <t xml:space="preserve">Procuraduría 18 Judicial II para Asuntos Administrativos Cali – Valle del Cauca   </t>
  </si>
  <si>
    <t xml:space="preserve">CONCEPCIÓN VERGARA RINCON </t>
  </si>
  <si>
    <t>JUZGADO 2 LABORAL DEL CIRCUITO DE BOGOTA</t>
  </si>
  <si>
    <t xml:space="preserve">Compatibilidad Pensional </t>
  </si>
  <si>
    <t xml:space="preserve">el Dr. Luis Alfredo Escobar Rodríguez y la Dra. Leydy Lucia Largo Alvarado recomiendan conciliar supeditado que ÁLCALIS haga el estudio correspondiente de la aprobación del cálculo actuarial por parte del Ministerio de Hacienda y todo el trámite administrativo correspondiente, el Dr. José Jaime Azar Molina manifiesta que no se debe conciliar puesto  que no hay cálculo actuarial aprobado por parte del Ministerio de Hacienda.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t>
  </si>
  <si>
    <t>MARIA INES BARRERA DE SANCHEZ</t>
  </si>
  <si>
    <t>2:30p.m.</t>
  </si>
  <si>
    <t>VICTOR MANUEL SUAREZ OVIEDO</t>
  </si>
  <si>
    <t>9:00a.m.</t>
  </si>
  <si>
    <t>JUZGADO 13 LABORAL DEL CIRCUITO DE BOGOTA</t>
  </si>
  <si>
    <t>ANTONIO BUITRAGO RAMIREZ Y OTROS</t>
  </si>
  <si>
    <t>10:00a.m.</t>
  </si>
  <si>
    <t>JUZGADO 3 LABORAL DEL CIRCUITO DE BOGOTA</t>
  </si>
  <si>
    <t xml:space="preserve">GERARDO CARRILLO ORTEGON Y OTROS </t>
  </si>
  <si>
    <t>JUZGADO 32 LABORAL DEL CIRCUITO DE BOGOTA</t>
  </si>
  <si>
    <t xml:space="preserve">se acogen al concepto de la abogada apoderada Dra. Paola Andrea Ibáñez Bustamante, se colige la improcedencia de la reliquidación e indexación de la primera mesada pensional solicitada por los demandantes y por lo tanto no hay lugar a las pretensiones de este libelo, porque carecen de fundamentos fácticos como jurídicos y ser totalmente improcedentes.
Que los demandantes no tienen derecho a la indexación solicitada, por cuanto como se ha venido afirmando al dar respuesta a esta demanda, se les reconoció una pensión proporcional de jubilación y posteriormente se les reliquido e indexo la misma en estricto derecho, por lo que en la actualidad su mesada pensional se encuentra debidamente indexada y/o actualizada, por lo que no puede haber lugar a otra indexación. 
</t>
  </si>
  <si>
    <t>MINERVA EGUIS SARMIENTO</t>
  </si>
  <si>
    <t>Indemnización Sustitutiva de la Pensional</t>
  </si>
  <si>
    <r>
      <t xml:space="preserve">se acogen al concepto de la abogada apoderada Dra. Paola Andrea Ibáñez Bustamante, el retiro del señor </t>
    </r>
    <r>
      <rPr>
        <sz val="11"/>
        <color indexed="8"/>
        <rFont val="Arial Narrow"/>
        <family val="2"/>
      </rPr>
      <t>CARLOS EMILIO FALQUEZ se produjo por cancelación  del contrato de trabajo por justa causa comprobada tal como consta en el boletín de personal No.0805 del 12 de abril de 1967, así mismo obra dentro de la hoja de vida en contra del señor FALQUEZ sanciones administrativas y penales por el delito de hurto cometido en contra de la Entidad.</t>
    </r>
  </si>
  <si>
    <t>HERMINIA BOHORQUEZ RODRIGUEZ</t>
  </si>
  <si>
    <t>JUZGADO 33 LABORAL DEL CIRCUITO DE BOGOTA</t>
  </si>
  <si>
    <t>Sustitución Pensional</t>
  </si>
  <si>
    <r>
      <t xml:space="preserve">se acogen al concepto de la abogada apoderada Dra. Paola Andrea Ibáñez Bustamante, se dejo en suspenso quienes  reclaman son la cónyuge y la compañera permanente., puesto que está en duda la convivencia con el señor </t>
    </r>
    <r>
      <rPr>
        <sz val="11"/>
        <color indexed="8"/>
        <rFont val="Arial Narrow"/>
        <family val="2"/>
      </rPr>
      <t>GAMBOA GONZALEZ (q.e.p.d), que sea el Juez quien defina la controversia.</t>
    </r>
    <r>
      <rPr>
        <sz val="11"/>
        <color indexed="8"/>
        <rFont val="Arial Narrow"/>
        <family val="2"/>
      </rPr>
      <t xml:space="preserve"> </t>
    </r>
  </si>
  <si>
    <t>FLOR ALBA NIÑO DE BETIN</t>
  </si>
  <si>
    <t>JUZGADO 2 LABORAL DEL CIRCUITO DE BUCARAMANGA</t>
  </si>
  <si>
    <t>MARY CARMEN ROSADO ANDRADE</t>
  </si>
  <si>
    <t xml:space="preserve">se acogen al concepto de la abogada apoderada Dra. Mary Carmen Rosado Andrade, es así y ante las exigencias de la Ley, son razonables y proporcionados los fundamentos de la decisión en que la entidad en la cual procedió dejar en suspenso el porcentaje a que tenga derecho el titular de la sustitución pensional del Sr. NEL ANTONIO BETIN NIÑO (q.e.p.d.), hasta tanto lo determine la justicia ordinaria por el conflicto las dos peticionarias (presuntas cónyuge supérstite y compañera permanente del causante).  </t>
  </si>
  <si>
    <t>OLGA MAGNOLIA CHOQUE MENDOZA</t>
  </si>
  <si>
    <t>JUZGADO 3 LABORAL DEL CIRCUITO DE BUCARAMANGA</t>
  </si>
  <si>
    <t>se acogen al concepto de la abogada apoderada Dra. Mary Carmen Rosado Andrade, hay duda frente a la convivencia por las razones antes expuestas que sea la justicia quien defina la controversia.</t>
  </si>
  <si>
    <t>FRANCELINA GONZALEZ Y OTROS</t>
  </si>
  <si>
    <t>HERNAN GUILLERMO BAYONA PINTO</t>
  </si>
  <si>
    <t>JUZGADO 31 LABORAL DEL CIRCUITO DE BOGOTA</t>
  </si>
  <si>
    <t>ALCIDES BLANCO VILLALOBOS</t>
  </si>
  <si>
    <t>9:30a.m.</t>
  </si>
  <si>
    <t>JUZGADO 1 LABORAL DEL CIRCUITO DE SANTA MARTA</t>
  </si>
  <si>
    <t>se acogen al concepto emitido por el abogado apoderado Dr. Luis Alejandro Melo, se ha reajustado la pensión al demandante de conformidad con las disposiciones vigentes, que en este caso es la Ley 100 de 1993, por una parte y por la otra los FNC también reajustaron la pensión con observancia de las normas vigentes en esa oportunidad.</t>
  </si>
  <si>
    <t>LUIS LEYTON PEDRAZA Y OTROS</t>
  </si>
  <si>
    <t xml:space="preserve">LUIS EDUARDO LOPEZ JARAMILLO </t>
  </si>
  <si>
    <r>
      <t xml:space="preserve">se acogen al concepto emitido por el abogado apoderado Dr. Carlos Ramiro Serrano, la pensión reconocida al demandante fue liquidada conforme al promedio salarial devengado durante el último año de servicio dicho ingreso base de liquidación fue ACTUALIZADO CON EL REAJUSTE SEÑALADO POR EL IPC certificado por el DANE, desde la fecha de terminación de la relación laboral hasta la fecha de exigibilidad de la pensión, pero como el resultado fue inferior al valor del salario mínimo legal mensual, se procedió a dar cumplimiento al artículo 2º de la Ley 71 de 1988.   </t>
    </r>
    <r>
      <rPr>
        <sz val="11"/>
        <color indexed="8"/>
        <rFont val="Arial Narrow"/>
        <family val="2"/>
      </rPr>
      <t xml:space="preserve">  </t>
    </r>
  </si>
  <si>
    <t>JESUS ANTONIO MARTINEZ MARTIENZ Y OTROS</t>
  </si>
  <si>
    <t>JUZGADO 9 LABORAL DEL CIRCUITO DE BOGOTA</t>
  </si>
  <si>
    <t>REYNALDO CASTRO CASTRO</t>
  </si>
  <si>
    <t>JUZGADO 3 LABORAL DEL CIRCUITO DE SANTA MARTA</t>
  </si>
  <si>
    <t xml:space="preserve">Reajuste Pensional </t>
  </si>
  <si>
    <t>ISIDRO BUENAHORA</t>
  </si>
  <si>
    <t>JUZGADO 4 MUNICIPAL LABORAL DE PEQUEÑAS CAUSAS DE BOGOTA</t>
  </si>
  <si>
    <t>JOSE EFRAIN SANCHEZ MONTAÑO Y OTROS</t>
  </si>
  <si>
    <t>JUZGADO 28 LABORAL DEL CIRCUITO DE BOGOTA</t>
  </si>
  <si>
    <t>PABLO ENRIQUE GALAN Y OTROS</t>
  </si>
  <si>
    <t>JUZGADO 26 LABORAL DEL CIRCUITO DE BOGOTA</t>
  </si>
  <si>
    <t>JAIME SARRIA CABRERA Y OTROS</t>
  </si>
  <si>
    <t>JUZGADO 27 LABORAL DEL CIRCUITO DE BOGOTA</t>
  </si>
  <si>
    <t>MARIA INES ROCHA DE DONATO Y OTROS</t>
  </si>
  <si>
    <t>MAURO DE JESUS CALDERON VALENCIA Y OTROS</t>
  </si>
  <si>
    <t>SANTIAGO GARCIA AMAYA Y OTROS</t>
  </si>
  <si>
    <t>8:30a.m.</t>
  </si>
  <si>
    <t>GLORIA ROJAS CASTILLO</t>
  </si>
  <si>
    <t>JUZGADO 13 LABORAL DE ORALIDAD DEL CIRCUITO DE CALI</t>
  </si>
  <si>
    <t>DIEGO FELIPE TOVAR VARGAS</t>
  </si>
  <si>
    <t>ISABEL CRIISTINA GALLO</t>
  </si>
  <si>
    <t xml:space="preserve">Se acogen al conceto del abogado apoderado Dr. Diego Felipe Tovar, en consecuencia  y teniendo en cuenta la contradicción existente respecto a la convivencia real y efectiva en forma permanente de la demandante GLORIA ROJAS, que sea la justicia ordinaria quien defina la controversia. </t>
  </si>
  <si>
    <t>ALFREDO ZUÑIGA Y OTROS</t>
  </si>
  <si>
    <t>GUSTAVO URBANO  OVIEDO Y OTROS</t>
  </si>
  <si>
    <t>FRANCISCO ISAZA OSPINA Y OTROS</t>
  </si>
  <si>
    <t>JULIO VICTOR QUINTERO Y OTROS</t>
  </si>
  <si>
    <t>JESUS EMILIO MAARTINEZ</t>
  </si>
  <si>
    <t>MIGUEL ANGEL MUÑOZ Y OTROS</t>
  </si>
  <si>
    <t>JESUS MARIA SANCHEZ NORIEGA</t>
  </si>
  <si>
    <t>MARTA LUCIA ORTIZ Y OTRAS</t>
  </si>
  <si>
    <t>JUZGADO 15 LABORAL DEL CIRCUITO DE BOGOTA</t>
  </si>
  <si>
    <t xml:space="preserve">LUIS CARLOS AGUDELO Y OTROS </t>
  </si>
  <si>
    <t>GUILLERMO ANTONIO GOMEZ MOLSALVE Y OTROS</t>
  </si>
  <si>
    <t>NERY ALBERTO ORTIZ</t>
  </si>
  <si>
    <t>LUIS JOSE VEGA FERNANDEZ</t>
  </si>
  <si>
    <t>CARLOS ARTURO IBARRA MENDOZA Y ALFONSO ALMANZA PEREZ</t>
  </si>
  <si>
    <t>PEDRO PABLO PITA MORENO</t>
  </si>
  <si>
    <t>MARIA DEL CARMEN HERNANDEZ DE MONTERO</t>
  </si>
  <si>
    <t>JOSE RAFAEL FERNANDEZ GOMEZ</t>
  </si>
  <si>
    <t>JUZGADO 4 LABORAL DEL CIRCUITO DE SANTA MARTA</t>
  </si>
  <si>
    <t>ALBA MARINA RACINES DE LARGE</t>
  </si>
  <si>
    <t>MARIO URIBE DIAZ</t>
  </si>
  <si>
    <t>JOSE IGNACIO PACHON</t>
  </si>
  <si>
    <t>ALCALIS</t>
  </si>
  <si>
    <t xml:space="preserve">Porque no reúne los requisitos de ley, en este caso el de la edad los cumple hasta el año 2021. </t>
  </si>
  <si>
    <t>JUAN FRANCISCO BALLEN SIERRA</t>
  </si>
  <si>
    <t xml:space="preserve">Pensión de Jubilación </t>
  </si>
  <si>
    <r>
      <t xml:space="preserve">puesto que no fue funcionario de </t>
    </r>
    <r>
      <rPr>
        <sz val="11"/>
        <color indexed="8"/>
        <rFont val="Arial Narrow"/>
        <family val="2"/>
      </rPr>
      <t>ALCALIS DE COLOMBIA LTDA y no somos los llamados a responder.</t>
    </r>
  </si>
  <si>
    <t>MARIA AGUEDA DELGADO</t>
  </si>
  <si>
    <t>JUZGADO 1 LABORAL DEL CIRCUITO DE CALI</t>
  </si>
  <si>
    <t xml:space="preserve">El Fondo de pasivo Social de Ferrocarriles nacionales de Colombia consideró para tal decisión que la Sra. MARIA AGUEDA DELGADO no convivió con el causante hasta el momento de su fallecimiento, que existen contradicciones en tre los documentos aportados por la citada señora DELGADO y el material probatorio que aparece en lahoja de vida del Sr. GUILLERMO  ALFONSO OROZCO y, que éste había convivido con otras personas, razón por la cual existe controversia probatoria que impide al FPS - FNC acceder a tal petición, no cumple con lo ordenado en el artículo 13 de la Ley 797 de 2003. </t>
  </si>
  <si>
    <t>DABEIBA BARON DE VERA</t>
  </si>
  <si>
    <t xml:space="preserve">Consideró el FPS - FNC que la Sra. DABEIBA BARONA BRAND presentó documentación que  soportaba su petición, pero, no lo hizo dentro de los términos legales para tal efecto, lo que impide al FPS - FNC revocar de manera directa el acto administrativo,  que goza  de presunción de legalidad, está ajustado a derecho  y no está viciado de nulidad, de reconocimiento  de sustitución de pesnión de jubilación a favor de la Sra. ESCILDA VASQUEZ ZABALA.      </t>
  </si>
  <si>
    <t>BEATRIZ MERCEDES DIAZ GRANADOS</t>
  </si>
  <si>
    <t>JUZGADO 3  LABORAL DEL CIRCUITO  DE SANTA MARTA</t>
  </si>
  <si>
    <t>LUIS FELIPE VEGA FERNANDEZ</t>
  </si>
  <si>
    <t>LUIS EDUARDO ROJAS RAMIREZ</t>
  </si>
  <si>
    <t>MARIA VICENTE DUQUE LUQUE</t>
  </si>
  <si>
    <t xml:space="preserve">JOSE ANTONIO RIOS MARIN </t>
  </si>
  <si>
    <t>TITO ALFONSO SUAREZ PINZON</t>
  </si>
  <si>
    <t>CARMEN EMMA GIL</t>
  </si>
  <si>
    <t>JUZGADO 17 LABORAL DEL CIRCUITO DE MEDELLIN</t>
  </si>
  <si>
    <t xml:space="preserve">Existen contradicciones en el tiempo mismo  de la convivencia con las declaraciones vertidas extra - proceso, lo cual da al traste con la claridad con que requiere ser demostrada la exintencia de tal requisito para obtener la prestación económica.  </t>
  </si>
  <si>
    <t>ANA DELFA MUÑOZ DE ROLDÁN</t>
  </si>
  <si>
    <t>JUZGADO 9 LABORAL DEL CIRCUITO DE MEDELLIN</t>
  </si>
  <si>
    <t>No es procedente la conciliación, por cuanto con la muerte del pensionado se hizo el trámite respectivo, la publicación del edicto ordenado por la ley, sin que compareciera la demandante, solo cuatro años después procede a hacerlo, cuando dicha prestación ya había sido otorgada a la compañera permanente acreditada en este proceso, encontrándose que se incurría, entonces, en un doble pago.</t>
  </si>
  <si>
    <t>MARIA DIOSELINA VARGAS MENDIETA</t>
  </si>
  <si>
    <t>FELIPE MOLINA ROMERO Y OTROS</t>
  </si>
  <si>
    <t>JUZGADO 32 LABORAL DEL CIRCUITO  DE BOGOTA</t>
  </si>
  <si>
    <t>ALICIA LEMUS DE OCAMPO Y OTROS</t>
  </si>
  <si>
    <t>ESTHER LOMBO VANEGAS Y OTROS</t>
  </si>
  <si>
    <t xml:space="preserve">GUIILERMO MAHECHA CHAVARRO </t>
  </si>
  <si>
    <t xml:space="preserve">No transcurrió  tiempo caído entre el reconocimiento de la pensión y su pago efectivo ya que este se dio inmediatamente, no operando pérdida del poder adquisitivo. </t>
  </si>
  <si>
    <t>BERENICE MAFLA DE PINEDA Y OTROS</t>
  </si>
  <si>
    <t>PEDRO NICOLAS TARRIFA FAJARDO Y OTROS</t>
  </si>
  <si>
    <t>FABIO HUGO BEDOYA Y OTROS</t>
  </si>
  <si>
    <t>JUZGADO 22 LABORAL DEL CIRCUITO DE BOGOTÁ</t>
  </si>
  <si>
    <t>DESIDERIO LINARES</t>
  </si>
  <si>
    <t>JUZGADO 29 LABORAL DEL CIRCUITO DE BOGOTÁ</t>
  </si>
  <si>
    <t xml:space="preserve">Efectivamente al señor DESIDERIO LINARES se le reconoció la pensión proporcional de jubilación, de conformidad con lo contemplado en el artículo 8º de la Ley 171 de 1961, con efectividad a partir del 31 de enero de 2011. Psteriormente el FPS - FNC determino reajustar y en consecuencia indexar el valor de la mesada pensional reconocida a favor del demandante segun resolución 2438 de 27 de julio de 2012, se demuestra que la primera mesada pensional ya fue objeto de indexación y que en consecuencia no le asiste derecho al demandante para que prosperen las pretensiones de la demanda. </t>
  </si>
  <si>
    <t>JOSE ELPIDIO RUIZ ECHAVARRIA Y OTROS</t>
  </si>
  <si>
    <t>JUZGADO 27 LABORAL DEL CIRCUITO DE BOGOTÁ</t>
  </si>
  <si>
    <t xml:space="preserve">No transcurrió  tiempo caído entre el reconocimiento de la pensión y su pago efectivo ya que este se dio inmediatamente, no operando pérdida del poder adquisitivo. Así las cosas y como quiera que se planteó la excepción de Cosa Juzgada, mi recomendación, salvo mejor criterio, es no conciliar. </t>
  </si>
  <si>
    <t xml:space="preserve">MARTHA HELENA VEGA ALTAHONA </t>
  </si>
  <si>
    <t>2:00p.m.</t>
  </si>
  <si>
    <t>JUZGADO 3 ADMINISTRATIVO DE DESCONGESTIÓN DEL CIRCUITO DE SANTA MARTA</t>
  </si>
  <si>
    <t xml:space="preserve">Porque aquí hay una falta de competencia porque el usuario debió irse a la Jurisdicción Ordinaria Laboral y no es lógico que por la vía contenciosa administrativa pretenda que se le reconozca el derecho no obstante lo anterior se le solicita a la Dra. Gloria Espitia por favor nos revise el expediente a fondo para ver como se ha ejercido la defensa de la Entidad., en el sentido de que si se han propuesto excepciones por falta de competencia para definir que se ha hecho con relación a este proceso. La Dra. Gloria Espitia anota que más que el expediente es pedirle un informe al apoderado lo que se ha surtido en el proceso  y que acciones se han tomando.  La Dra. Gloria Espitia anota que más que el expediente es pedirle un informe al apoderado lo que se ha surtido en el proceso  y que acciones se han tomando.  </t>
  </si>
  <si>
    <t>ANTONIO BALDIRIS ORTIZ</t>
  </si>
  <si>
    <t>RAFAEL STEER LUNA</t>
  </si>
  <si>
    <t xml:space="preserve">la Dra. Leydy Lucia Largo Alvarado recomiendan conciliar supeditado que ÁLCALIS haga el estudio correspondiente de la aprobación del cálculo actuarial por parte del Ministerio de Hacienda y todo el trámite administrativo correspondiente, más aun con la comunicación del Ministerio de Trabajo y de la directora de regulación de prestaciones económicas.  El Dr. José Jaime Azar Molina y el Dr. Mauricio Villaneda Jiménez manifiestan que no se debe conciliar puesto  que no hay cálculo actuarial aprobado por parte del Ministerio de Hacienda. </t>
  </si>
  <si>
    <t>MIGUEL ANGEL MARTINEZ MORELOS</t>
  </si>
  <si>
    <t>JUZGADO 1 LABORAL DEL CIRCUITO DE CARTAGENA</t>
  </si>
  <si>
    <t>PABLO EMILIO CASTIBLANCO DIAZ</t>
  </si>
  <si>
    <t xml:space="preserve">puesto que en principio no demandan a la Entidad aquí están demandando es al ISS hoy COLPENSIONES, así las cosas no somos los llamados a responder quien debe  resolver lo solicitado es el ISS. </t>
  </si>
  <si>
    <t>RICARDO BUSTOS ACOSTA</t>
  </si>
  <si>
    <t>LUIS HERNANDO ROJAS MORALES</t>
  </si>
  <si>
    <t xml:space="preserve">JUZGADO 5 LABORAL DEL CIRCUITO DE SANTA MARTA   </t>
  </si>
  <si>
    <t>MANUEL  DE LA ROSA ACOSTA BOLAÑO</t>
  </si>
  <si>
    <t>ADELA GOMEZ GUTIERREZ Y OTROS</t>
  </si>
  <si>
    <t>JUZGADO 8 LABORAL DEL CIRCUITO DE BOGOTÁ</t>
  </si>
  <si>
    <t>BLANCA LEONOR GARCIA DE GIRALDO Y OTROS</t>
  </si>
  <si>
    <t>JUZGADO 20 LABORAL DEL CIRCUITO DE BOGOTÁ</t>
  </si>
  <si>
    <t>ROSA HERLINDA CASTRO Y OTROS</t>
  </si>
  <si>
    <t>JUZGADO 4 LABORAL DEL CIRCUITO DE BOGOTÁ</t>
  </si>
  <si>
    <t xml:space="preserve">MAGOLA CONTRERAS Y OTROS </t>
  </si>
  <si>
    <t>JUZGADO 17 LABORAL DEL CIRCUITO DE BOGOTÁ</t>
  </si>
  <si>
    <t xml:space="preserve">VICTOR MARRUGO Y OTROS </t>
  </si>
  <si>
    <t>JUZGADO 33 LABORAL DEL CIRCUITO DE BOGOTÁ</t>
  </si>
  <si>
    <t xml:space="preserve">JOSÉ DE LA ENCARNACIÓN CANTILLO GARCÍA Y OTROS </t>
  </si>
  <si>
    <t>JUZGADO 36 LABORAL DEL CIRCUITO DE BOGOTÁ</t>
  </si>
  <si>
    <t>ALBERTO FLOREZ DÍAZ</t>
  </si>
  <si>
    <t>HERMILA GONZALEZ BUSTOS</t>
  </si>
  <si>
    <t xml:space="preserve">puesto que está en suspenso, hay controversia que sea la justicia quien dirima a quien le corresponde el derecho.  </t>
  </si>
  <si>
    <t>ARMANDO BONILLA</t>
  </si>
  <si>
    <t>JUZGADO 21 LABORAL DEL CIRCUITO DE BOGOTÁ</t>
  </si>
  <si>
    <t xml:space="preserve">se acogen al concepto del abogado apoderado Julián Fernando Pardo Pinzón, no se debe conciliar puesto que la indexación primera mesada pensional fue reconocida mediante Resolución No.2988 del 31 de octubre de 2011, de ahí en adelante se viene indexando mes a mes.    </t>
  </si>
  <si>
    <t>ALVARO OLARTE SILVA</t>
  </si>
  <si>
    <t>2:15p.m.</t>
  </si>
  <si>
    <t xml:space="preserve">se acogen al concepto del abogado apoderado Dr. Francisco Javier Rocha, la sentencia del tribunal quedo en firme, es decir sobre las pretensiones de esta nueva demanda opera el fenómeno jurídico de la COSA JUZGADA. </t>
  </si>
  <si>
    <t>JUZGADO 3 ASMINISTRATIVO DE DESCONGESTIÓN DEL CIRCUITO DE SANTA MARTA</t>
  </si>
  <si>
    <t>Una vez efectuado el análisis correspondiente a los hechos y pretensiones de la demanda, no obstante el concepto emitido por el abogado apoderado externo Dr. Luis Alejandro Melo,  los integrantes del Comité recomiendan no conciliar.</t>
  </si>
  <si>
    <t>CARLOS JULIO DELGADO TIBAQUIRÁ</t>
  </si>
  <si>
    <t>ÁLCALIS</t>
  </si>
  <si>
    <t xml:space="preserve">El Dr. Luis Alfredo Escobar Rodríguez y la Dra. Leydy Lucia Largo Alvarado recomiendan conciliar supeditado que ÁLCALIS haga el estudio correspondiente de la aprobación del cálculo actuarial por parte del Ministerio de Hacienda y todo el trámite administrativo correspondiente,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El Dr. Mauricio Villaneda Jiménez manifiesta que su voto es de conciliar pero condicionado a que este en proceso de solicitud por parte de Álcalis al Ministerio de Hacienda.    </t>
  </si>
  <si>
    <t>AURA CRISTINA SAAVEDRA FRANCO</t>
  </si>
  <si>
    <t xml:space="preserve">Se acogen al concepto emitido por el abogado apoderado el Dr. Diego Felipe Tovar Vargas, a tal reconocimiento se han presentado su hija legítima y quien  dice haber sido la compañera permanente, argumentando ésta que sí cumple con los requisitos legales para ser tenida por tal y, por ende, acceder al derecho a recibir el 50% de la mesada pensional y, aquella, alegando  que no es así, que la supuesta compañera permanente no le fue y, por ende, no le asiste el derecho a la sustitución. En este caso, el problema no radica en si la Entidad debe o no pagar una sustitución pensional, sino A QUIEN debe hacerlo, situación que es del resorte exclusivo de un Juez de la República, quien sopesará los argumentos de una y otra parte y los cotejará con la ley de cara a adoptar su decisión.  Definido el problema jurídico por parte del Juez, el Fondo tendrá soporte para realizar un pago a favor de quien tiene el derecho.   
</t>
  </si>
  <si>
    <t>ALBERTO CAAMAÑO MARTINEZ</t>
  </si>
  <si>
    <t>JUZGADO LABORAL DEL CIRCUITO DE CHIRIGUANA - CESAR</t>
  </si>
  <si>
    <t>Pago Gastos Generados con Ocasión del Procedimiento Quirúrgico "CLINICA LAS AMERICAS"</t>
  </si>
  <si>
    <t xml:space="preserve">La responsabilidad no es del Fondo, se acogen al concepto del abogado apoderado Dra. Mary Carmen Rosado Andrade, en este caso por tratarse  de una IPS que no se encuentra en la red de prestadores del Fondo de Pasivo Social de Ferrocarriles Nacionales de Colombia, se requería autorización previa para todos los servicios posteriores a la atención de urgencias y más aun cuando se trató de cirugía programada, situación que es conocimiento por todos los usuarios beneficiados por el P.O.S Y P.A.C del Fondo, previendo una condiciones de obligatorio cumplimiento  para la prestación de los servicios de salud. Siendo así las cosas, fue evidente que el FPS – FNC, nunca tuvo conocimiento  de la situación del paciente y en cumplimiento de las mismas normas generales, procedimientos internos de la entidad y de los requisitos establecidos en el Artículo 14 de la Resolución No.5261 del 5 de agosto de 1994 expedida por el Ministerio de Salud, al demandante no le asiste el derecho  del rembolso de los dineros causados por las razones expuestas.  </t>
  </si>
  <si>
    <t>GRACIELA TOSCANO GARNICA</t>
  </si>
  <si>
    <t>JUZGADO 4 LABORAL DEL CIRCUITO DE BUCARAMANGA</t>
  </si>
  <si>
    <t xml:space="preserve">Dejar que sea el Juez quien dirima a quien le corresponde el derecho, se acogen al concepto emitido por la Dra. Mary Carmen Rosado  Andrade. </t>
  </si>
  <si>
    <t>GUILLERMINA MIRANDA PAEZ</t>
  </si>
  <si>
    <t>JUZGADO 2 LABORAL DEL CIRCUITO DE SANATA MARTA</t>
  </si>
  <si>
    <t>JOSE TOMAS GONZALEZ RODRIGUEZ</t>
  </si>
  <si>
    <t>JUZGADO 1 LABORAL DEL CIRCUITO DE SANATA MARTA</t>
  </si>
  <si>
    <t>HECTOR ALFONSO DOZA VANEGAS</t>
  </si>
  <si>
    <t xml:space="preserve">En este orden de ideas la prestación económica reclamada solamente podrá estudiarse una vez cumplidos los requisitos legales dispuestos para tales efectos, en este caso, cuando el demandante cumpla los sesenta (60) años de edad previstos en la norma citada.  </t>
  </si>
  <si>
    <t>MIROSLAVA MYRIAM LANG ARÉVALO</t>
  </si>
  <si>
    <t>JACINTO BARRAGAN AVENDAÑO Y OTROS</t>
  </si>
  <si>
    <t>JUZGADO 7 LABORAL DEL CIRCUITO DE BOGOTÁ</t>
  </si>
  <si>
    <t>IGNACIO ARTURO CASTRO SANTODOMINGO</t>
  </si>
  <si>
    <t>JUZGADO 30 LABORAL DEL CIRCUITO DE BOGOTÁ</t>
  </si>
  <si>
    <t xml:space="preserve">El Dr. Luis Alfredo Escobar Rodríguez, la Dra. Leydy Lucia Largo Alvarado y el Dr. Mauricio Villaneda Jiménez, recomiendan conciliar supeditado que ÁLCALIS haga el estudio correspondiente de la aprobación del cálculo actuarial por parte del Ministerio de Hacienda y todo el trámite administrativo correspondiente, más aun con la comunicación del Ministerio de Trabajo y de la directora de regulación de prestaciones económicas.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t>
  </si>
  <si>
    <t>ALFONSO ENRIQUE VILLADIEGO GARCIA</t>
  </si>
  <si>
    <t>3:30p.m.</t>
  </si>
  <si>
    <t>Proceso Administrativo</t>
  </si>
  <si>
    <t>PROCURADURÍA 61 JUDICIAL I PARA ASUNTOS ADMINISTRATIVOS DE BARANQUILLA</t>
  </si>
  <si>
    <t>LUIS ALFREDO ESCOBAR RODRIGUEZ</t>
  </si>
  <si>
    <t>Que sea el Juez quien dirima si se debe o no cancelar el reembolso o indemnizar los daños, se acogen al concepto de la abogada apoderada Dra. Gloria Espitia Gómez</t>
  </si>
  <si>
    <t>GILBERTO GOMEZ JAIMES</t>
  </si>
  <si>
    <t>11:30a.m.</t>
  </si>
  <si>
    <t xml:space="preserve">Se acogen al concepto de la abogada apoderada Dra. Astrid Ayus Ayus, mediante Resolución No.1565 del 23 de julio de 2010, reconoció una pensión sanción debidamente indexada, acorde a los parámetros legales y jurisprudenciales, que la indexación fue cumplida a cabalidad, máxime cuando en el año 2011 mediante Resolución No.3410 del 13 de diciembre de 2011 esta misma entidad, reajusto el menor valor pagado a favor del mismo. </t>
  </si>
  <si>
    <t>LUIS MIGUEL ROMERO CHIRINO</t>
  </si>
  <si>
    <t xml:space="preserve">Se acogen al concepto de la abogada apoderada Dra. Astrid Ayus Ayus, se observa que lo planteado por el demandante no está acorde con la realidad ya que se le cumplieron los requisitos para el despido, ejerciéndose por parte de la entidad en la época correspondiente que se surtieran los procesos necesarios para el despido con justa causa del extrabajador, máxime cuando existen el boletín No.S6-1-3-27 en el Departamento Nacional de Supervisión Administrativa. De esta situación planteada se observa luego, que no están cumplidos los requisitos del Artículo 8 de la Ley 171 de 1961.   </t>
  </si>
  <si>
    <t>CAJA DE COMPENSACIÓN  FAMILIAR - COMPENSAR</t>
  </si>
  <si>
    <t xml:space="preserve">PROCURADURÍA JUDICIAL DELEGADA PARA ASUNTOS ADMINISTRATIVOS DE BOGOTÁ </t>
  </si>
  <si>
    <t>NANCY ESTELA BAUTISTA PEREZ</t>
  </si>
  <si>
    <t>Solicitud Pago Administrativo</t>
  </si>
  <si>
    <r>
      <t xml:space="preserve">se acogen al concepto de la abogada apodera Dra. Nancy Estela Bautista Pérez, </t>
    </r>
    <r>
      <rPr>
        <sz val="11"/>
        <color indexed="8"/>
        <rFont val="Arial Narrow"/>
        <family val="2"/>
      </rPr>
      <t>Así lo consagró el artículo 42 del Decreto  - ley 1042 de 1978, el cual dispone, luego de que el 41 ha determinado la noción de salario en especie.</t>
    </r>
    <r>
      <rPr>
        <b/>
        <sz val="11"/>
        <color indexed="8"/>
        <rFont val="Arial Narrow"/>
        <family val="2"/>
      </rPr>
      <t xml:space="preserve"> </t>
    </r>
    <r>
      <rPr>
        <sz val="11"/>
        <color indexed="8"/>
        <rFont val="Arial Narrow"/>
        <family val="2"/>
      </rPr>
      <t xml:space="preserve">De </t>
    </r>
    <r>
      <rPr>
        <b/>
        <sz val="11"/>
        <color indexed="8"/>
        <rFont val="Arial Narrow"/>
        <family val="2"/>
      </rPr>
      <t xml:space="preserve">otros factores de salario. </t>
    </r>
    <r>
      <rPr>
        <sz val="11"/>
        <color indexed="8"/>
        <rFont val="Arial Narrow"/>
        <family val="2"/>
      </rPr>
      <t xml:space="preserve">Además de la asignación básica fijada por la ley para los diferentes cargos, del valor del trabajo suplementario y del realizado en jornada nocturna o en días de descanso obligatorio, constituyen salario todas las sumas que </t>
    </r>
    <r>
      <rPr>
        <b/>
        <sz val="11"/>
        <color indexed="8"/>
        <rFont val="Arial Narrow"/>
        <family val="2"/>
      </rPr>
      <t>habitual y periódicamente</t>
    </r>
    <r>
      <rPr>
        <sz val="11"/>
        <color indexed="8"/>
        <rFont val="Arial Narrow"/>
        <family val="2"/>
      </rPr>
      <t xml:space="preserve"> recibe el empleado como retribución por sus servicios.</t>
    </r>
  </si>
  <si>
    <t>JUSTO PASTOR RODRIGUEZ ACOSTA</t>
  </si>
  <si>
    <t>Álcalis</t>
  </si>
  <si>
    <t xml:space="preserve">Recomiendan conciliar, el Dr. Luis Alfredo Escobar Rodríguez, la Dra. Leydy Lucia Largo Alvarado y el Dr. Mauricio Villaneda Jiménez, recomiendan conciliar supeditado que ÁLCALIS haga el estudio correspondiente de la aprobación del cálculo actuarial por parte del Ministerio de Hacienda y todo el trámite administrativo correspondiente, más aun con la comunicación del Ministerio de Trabajo y de la directora de regulación de prestaciones económicas.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t>
  </si>
  <si>
    <t xml:space="preserve">MARIA LILIA FANDIÑO RODRIGUEZ Y OTROS </t>
  </si>
  <si>
    <t>LEDIS MERCEDES RIOS ARIAS</t>
  </si>
  <si>
    <t>Mesadas Atrasadas</t>
  </si>
  <si>
    <t xml:space="preserve">se acogen al concepto del abogado apodera Dr. Julián Fernando Pardo Pinzón, el FPS – FNC no ha desconocido en ningún momento el reconocimiento de la prestación, tanto que reconoció la pensión de sustitución pero declaró la prescripción de las mesadas pensionales antes del 1 de julio de 2010 toda vez que a las mismas se les aplica el fenómeno preceptivo trienal el cual nunca se suspendió si no a partir de la prestación de la solicitud, esto es 13 de febrero de 2009. Por proceder la prescripción la expedida por el FPS – FNC se encuentra ajustada a derecho. </t>
  </si>
  <si>
    <t xml:space="preserve">ROBERTO ANTONIO BORNACHERA ACOSTA </t>
  </si>
  <si>
    <t>JUZGADO DE PEQUEÑAS CAUSAS LABORALES DEL CIRCUITO DE SANTA MARTA</t>
  </si>
  <si>
    <t xml:space="preserve">AUGUSTO DE JESUS SICILIANO OROZCO </t>
  </si>
  <si>
    <t>JUZGADO 5 LABORAL DEL CIRCUITO DE BOGOTÁ</t>
  </si>
  <si>
    <t xml:space="preserve">El Dr. Luis Alfredo Escobar Rodríguez, la Dra. Leydy Lucia Largo Alvarado y el Dr. Mauricio Villaneda Jiménez, recomiendan conciliar supeditado que ÁLCALIS haga el estudio correspondiente de la aprobación del cálculo actuarial por parte del Ministerio de Hacienda y todo el trámite administrativo correspondiente, más aun con la comunicación del Ministerio de Trabajo y de la directora de regulación de prestaciones económicas.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En la medida que ya con anterioridad se había solicitado con radicado No.20113170116961 para su aprobación.
El Dr. José Jaime Azar Molina manifiesta que por su parte concilia condicionado a que allá cálculo actuarial aprobado por parte del Ministerio de Hacienda.
La Dra. Leydy Lucia Largo Alvarado manifiesta que igual su posición sigue siendo la misma, tiene el derecho, tiene una ventaja además porque con la explicación del caso nos acaban de mostrar la evidencia de que ya está radicada la solicitud del cálculo.
</t>
  </si>
  <si>
    <t>RAFAEL AUGUSTO FORTICH RIPOLL</t>
  </si>
  <si>
    <t>N/A</t>
  </si>
  <si>
    <t xml:space="preserve">El Dr. Luis Alfredo Escobar Rodríguez, la Dra. Leydy Lucia Largo Alvarado, recomiendan conciliar supeditado que ÁLCALIS haga el estudio correspondiente de la aprobación del cálculo actuarial por parte del Ministerio de Hacienda y todo el trámite administrativo correspondiente, más aun con la comunicación del Ministerio de Trabajo y de la directora de regulación de prestaciones económicas.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El Dr. José Jaime Azar Molina  manifiesta que por su parte concilia condicionado a que allá cálculo actuarial aprobado por parte del Ministerio de Hacienda.
El Dr. Mauricio Villaneda Jiménez, manifiesta que si tiene cálculo actuarial radicado al Ministerio de Hacienda concilia supeditado, si no hay evidencia de envió de cálculo actuarial al Ministerio de Hacienda no concilia.
Así las cosas habría un empate, este caso quedaría pendiente en hacer la averiguación correspondiente si tiene cálculo actuarial radicado en el Ministerio de Hacienda.     
</t>
  </si>
  <si>
    <t>ALBERTO BERMUDEZ ROA</t>
  </si>
  <si>
    <t xml:space="preserve">No cumple con el requisito de la edad, cumple los 60 años en el 2016, dejar que sea el Juez quien defina.
</t>
  </si>
  <si>
    <t>MARCELINO VIVANCO GONZALEZ</t>
  </si>
  <si>
    <t xml:space="preserve">Se acogen al concepto del abogado apoderado Dr. Rafael Steer Luna, con lo expuesto  en los argumentos de la defensa de FIDUCOLDEX S.A. no corresponde a esta Entidad realizar ningún tipo de conciliación dentro de éste proceso, pues evidentemente no existe legitimación pasiva en la causa para tal efecto.
De igual modo, en relación con el FPS – FNC, en consideración a los argumentos planteados, esperamos su vinculación litisconsorcio al proceso.   
</t>
  </si>
  <si>
    <t>JORGE RAMON ACEVEDO BARRERA</t>
  </si>
  <si>
    <t xml:space="preserve">Se acogen al concepto del abogado apoderado Dr. Rafael Steer Luna, con lo expuesto  en los argumentos de la defensa de FIDUCOLDEX S.A. no corresponde a esta Entidad realizar ningún tipo de conciliación dentro de éste proceso, pues evidentemente no existe legitimación pasiva en la causa para tal efecto.
De igual modo, en relación con el FPS – FNC, en consideración a los argumentos planteados, esperamos su vinculación litisconsorcio al proceso.   
</t>
  </si>
  <si>
    <t xml:space="preserve">ENRIQUE DE JESÚS DAVILA </t>
  </si>
  <si>
    <t>JUZGADO 6 LABORAL DEL CIRCUITO DE BOGOTÁ</t>
  </si>
  <si>
    <t>GLORIA ESPITIA</t>
  </si>
  <si>
    <t xml:space="preserve">Se acogen al concepto emitido por la abogada apoderada Dra. Paola Andrea Ibáñez Bustamante,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</si>
  <si>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ORLANDO QUINTANA PUELLO</t>
  </si>
  <si>
    <t>JUZGADO 2 LABORAL DEL CIRCUITO DE CARTAGENA</t>
  </si>
  <si>
    <t xml:space="preserve">RAFAEL STEER LUNA </t>
  </si>
  <si>
    <t xml:space="preserve">Reliquidación, Indexación Primera Mesada pensional </t>
  </si>
  <si>
    <t>Que sea el Juez quien determine si hubo indebida liquidación si la liquidación está acorde con la norma.</t>
  </si>
  <si>
    <t>ALFREDO ALVAREZ LLAMAS</t>
  </si>
  <si>
    <t xml:space="preserve">se acogen al concepto del abogado apoderado Dr. Rafael Steer Luna, con lo expuesto  en los argumentos de la defensa de FIDUCOLDEX S.A. no corresponde a esta Entidad realizar ningún tipo de conciliación dentro de éste proceso, pues evidentemente no existe legitimación pasiva en la causa para tal efecto.
De igual modo, en relación con el FPS – FNC, en consideración a los argumentos planteados, esperamos su vinculación litisconsorcio al proceso.   
</t>
  </si>
  <si>
    <t>JOSE SAUL GUTIERREZ CASTRO</t>
  </si>
  <si>
    <t>HERIBERTO PEREZ Y OTROS</t>
  </si>
  <si>
    <t>LUCIANO CALLEJAS MORALES</t>
  </si>
  <si>
    <t xml:space="preserve">Pensión de Vejez Convencional </t>
  </si>
  <si>
    <t xml:space="preserve">Se acogen al concepto del abogado apoderado Julián Fernando Pardo Pinzón, el FPS – FCN, ya reconoció mediante la Resolución No.3209 del veinticinco (25) de noviembre de 2011, reajusto e indexo el valor de la mesada pensional reconocida al demandante y no hay  lugar a subrogación alguna como mal lo pretende el demandante respecto del reconocimiento y pago de la pensión de vejez convencional, toda vez que la pensión  que devenga el demandante fue reconocida de forma legal y ajustada a derecho.
Para controvertir lo dicho, es necesario  tener  en cuenta que no hubo omisión alguna por parte del FPS – FNC en reconocer la prestación de jubilación con los respectivos reajustes del caso.  
</t>
  </si>
  <si>
    <t>JAIME HERRERA HURTADO</t>
  </si>
  <si>
    <t>JUZGADO 18 LABORAL DEL CIRCUITO DE BOGOTÁ</t>
  </si>
  <si>
    <t>Pensión Restringida de Vejez</t>
  </si>
  <si>
    <t xml:space="preserve">No por el tema del despido por justa causa si no porque no cumple con los requisitos, (tiempo laborado).  </t>
  </si>
  <si>
    <t>ALFREDO TORRADO SAGRA</t>
  </si>
  <si>
    <t>JUZGADO 32 LABORAL DEL CIRCUITO DE BOGOTÁ</t>
  </si>
  <si>
    <t xml:space="preserve">se acogen al concepto emitido por la abogado apoderado Dr. Julián Pardo,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</si>
  <si>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JESUS ANGARITA NAVARRO</t>
  </si>
  <si>
    <t>Pensión de Jubilación Legal</t>
  </si>
  <si>
    <t xml:space="preserve">En la pensión de jubilación legal por falta de requisitos de Ley y la pensión sanción convencional  por no cumplirse el requisito de la justa causa tampoco es viable conciliar. </t>
  </si>
  <si>
    <t>MANUEL ENRIQUE TORRES CASTRO</t>
  </si>
  <si>
    <t>Intereses Moratorios</t>
  </si>
  <si>
    <t xml:space="preserve">Nos acogemos a lo que estableció el fallo en su momento y que la oportunidad procesal de pedir una liquidación de intereses era en el falló.   </t>
  </si>
  <si>
    <t>JORGE EFRAIN SALGADO CANCHON</t>
  </si>
  <si>
    <r>
      <t xml:space="preserve">No cumple con los requisitos de Ley, </t>
    </r>
    <r>
      <rPr>
        <sz val="11"/>
        <color indexed="8"/>
        <rFont val="Arial Narrow"/>
        <family val="2"/>
      </rPr>
      <t>no alcanzó a los 15 años de servicio</t>
    </r>
  </si>
  <si>
    <t>FIDELIGNO LISCA TRIVIÑO</t>
  </si>
  <si>
    <t>JUZGADO 19 LABORAL DEL CIRCUITO DE BOGOTÁ</t>
  </si>
  <si>
    <t xml:space="preserve">el Dr. Luis Alfredo Escobar Rodríguez, la Dra. Leydy Lucia Largo Alvarado, recomiendan conciliar supeditado que ÁLCALIS haga el estudio correspondiente de la aprobación del cálculo actuarial por parte del Ministerio de Hacienda y todo el trámite administrativo correspondiente.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El Dr. José Jaime Azar Molina manifiesta que por su parte no se concilia hasta tanto no allá cálculo actuarial aprobado por parte del Ministerio de Hacienda.
</t>
  </si>
  <si>
    <t>TEODOLINDA VALENZUELA DE AVELLANEDA</t>
  </si>
  <si>
    <t xml:space="preserve">El Dr. Luis Alfredo Escobar Rodríguez, la Dra. Leydy Lucia Largo Alvarado, recomiendan conciliar supeditado que ÁLCALIS haga el estudio correspondiente de la aprobación del cálculo actuarial por parte del Ministerio de Hacienda y todo el trámite administrativo correspondiente.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El Dr. José Jaime Azar Molina manifiesta que por su parte no se concilia hasta tanto no allá cálculo actuarial aprobado por parte del Ministerio de Hacienda.
</t>
  </si>
  <si>
    <t xml:space="preserve">El Dr. Luis Alfredo Escobar Rodríguez, la Dra. Leydy Lucia Largo Alvarado, recomiendan conciliar supeditado que ÁLCALIS haga el estudio correspondiente de la aprobación del cálculo actuarial por parte del Ministerio de Hacienda y todo el trámite administrativo correspondiente.
El Dr. Luis Alfredo Escobar Rodríguez aclara que se le debe decir al abogado que concilie y le diga al Juez que va supeditado a que ÁLCALIS se compromete hacer las diligencias de elaboración y radicación del cálculo actuarial ante el Ministerio de Hacienda, como también se vincule al Ministerio de Hacienda y al  FOPEP.   
El Dr. José Jaime Azar Molina manifiesta que por su parte no se concilia hasta tanto no allá cálculo actuarial aprobado por parte del Ministerio de Hacienda.
Se le debe informar al Dr. Mauricio Villaneda Jiménez quien asistió al comité acta No.027 de 2014 donde quedo el empate de dicho caso que si hay evidencia del envió del cálculo actuarial radicado al Ministerio de Hacienda donde está relacionado el señor RAFAEL AUGUSTO FORTICH RIPOLL.   
</t>
  </si>
  <si>
    <t>ANA RITA GUTIERREZ DE ARANDA</t>
  </si>
  <si>
    <t xml:space="preserve">Se acogen al concepto de la abogada apoderada Dra. Paola Andrea Ibáñez, el fundamento de mi oposición respecto a que no procede el reconocimiento  y pago de sustitución pensional que se pide en esta demanda, por cuanto a la Entidad no le consta por no ser demostrado por la accionante los requerimientos exigidos por el artículo 47 de la Ley 100 de 1993, respecto a la convivencia real y efectiva en forma permanente y hasta el día del deceso del señor PEDRO OSWALDO GOMEZ RODRIGUEZ, así como la convivencia y dependencia.    </t>
  </si>
  <si>
    <t>NOHEMY ANGULO Y OTROS</t>
  </si>
  <si>
    <t>Procuraduría 166 Judicial II para AsuntosAdministrativos de Cali - Valle del  Cauca</t>
  </si>
  <si>
    <t xml:space="preserve">se acogen al concepto de la abogada apoderada Dra. Rubby Angarita de Díaz, de acuerdo con la documentación allegada a la solicitud de Conciliación y del oficio con radicado 2014-220-021982-2 del 09 de septiembre de 2014, suscrito por la Coordinadora del Grupo Interno de Trabajo de Prestación de Servicios de Salud, como respuesta a la solicitud contenida en el memorando OAJ–20141300072543 del 04 de septiembre de 2013, se puede apreciar que la usuaria señora NOHEMY ANGULO QUIÑONE, identificada con cédula de ciudadanía No. 31.370.247, efectivamente desde el año 2013 se le diagnosticó un Cáncer de Mama y que posteriormente se determinó Metástasis Supraclavicular. Es de anotar con relación al Desacato de la Acción de Tutela que manifiesta la apoderada de los Convocantes, el Juzgado Primero Civil del Circuito de Buenaventura Mediante auto No. 481 de fecha 26 de mayo de 2014 dispuso el archivo de las diligencias por hecho superado o sustracción de materia. </t>
  </si>
  <si>
    <t>LEONARDO PERDOMO Y OTROS</t>
  </si>
  <si>
    <t xml:space="preserve">Se acogen al concepto emitido por la abogada apoderada Dra. Astrid Ayus Ayus,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</si>
  <si>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MARIA REYES MARANTA</t>
  </si>
  <si>
    <t>JUZGADO 31 LABORAL DEL CIRCUITO DE BOGOTÁ</t>
  </si>
  <si>
    <t xml:space="preserve">Dejar que sea el Juez quien dirima a quien  le corresponde el derecho, asimismo se acogen al concepto del abogado apoderado Dr. Julián Fernando Pardo Pinzón, se pretende con la demanda que se ordene al FPS – FCN reconocer y pagar a la demandante la sustitución pensional por el fallecimiento  del señor JOSE IGNACIÓ AYALA PATAQUIVA, situación jurídica que se cae de todo peso, toda vez que la hoy demandante no acredito el derecho a reclamar lo solicitado. </t>
  </si>
  <si>
    <t>MARIA HELENA  HERNANDEZ AGUDELO Y OTROS</t>
  </si>
  <si>
    <t>MARIA CONCEPCIÓN VARGAS CASTRO</t>
  </si>
  <si>
    <t xml:space="preserve">JUZGADO 4 LABORAL DE PEQUEÑAS CAUSAS LABORALES DE BARRANQUILLA </t>
  </si>
  <si>
    <t xml:space="preserve">Se aclara que no es porque tenga vencido el derecho, la figura es para el primero que la origino.  
Se acogen al concepto del abogado apoderado Dr. Jaime Zapata Quintana,  por ser improcedente  la reclamación de la demandante toda vez que las resoluciones 2495 y 3144 de 2011 niegan y soportan la negativa del Fondo en no pagar  válidamente la mesada que hoy se reclama  por vía judicial, así mismo la demandante alcanzo la edad máxima en el disfrute de la pensión lo que sería contrario  a la norma seguir manteniendo prestaciones económicas sin fundamento. 
</t>
  </si>
  <si>
    <t>GRISELDA ESTHER TAPIAS BERNAL</t>
  </si>
  <si>
    <t>JUZGADO 2 LABORAL DEL CIRCUITO DE SANTA MARTA</t>
  </si>
  <si>
    <t xml:space="preserve">Se acogen al concepto del abogado apoderado el Dr. Luis José Vega Fernández, la demandante no tiene derecho a la sustitución pensional, debido a que no reúne los requisitos exigidos por el Art. 13 de la Ley 797 de 2003 para tal fin, tal y como lo demuestra una declaración extra procesal rendida ante la notaria tercera (3) del circuito de Santa Marta por parte del mismo causante, el señor SANTIAGO QUINTERO ZARATE, quien manifiesta no convivir con la demandante ni tener vinculo afectivo o económico alguno.  </t>
  </si>
  <si>
    <t>MARIA DEL CARMEN AVILA DE PORTO Y OTROS</t>
  </si>
  <si>
    <t>CENTRO DE CONCILIACIÓN, ARBITRAJE Y AMIGABLE COMPOSICIÓN "TALID" CARTAGENA</t>
  </si>
  <si>
    <t xml:space="preserve">JAIME ZAPATA QUITANA </t>
  </si>
  <si>
    <t xml:space="preserve">Ya que en la clausula de indemnidad que se firma con los contratistas del tema de salud se descarta la posibilidad del Fondo de Pasivo Social Ferrocarriles Nacionales de Colombia.    </t>
  </si>
  <si>
    <t>ANGELA MARIA RAMIREZ MARTINEZ</t>
  </si>
  <si>
    <t xml:space="preserve">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El Dr. José Jaime Azar Molina manifiesta que se les debe recomendar a los abogados apoderados de la entidad adjuntar las sentencias que han salido para este asunto.
</t>
  </si>
  <si>
    <t>GLADYS MARIA GALVAN ATENCIO Y OTROS</t>
  </si>
  <si>
    <t>JUZGADO 3 ADMINISTRATIVO DEL CIRCUITO DE SANTA MARTA</t>
  </si>
  <si>
    <t xml:space="preserve">Se acogen al concepto del abogado apoderado el Dr. Luis Alejandro Melo Quijano, se presentaron excepciones, tales como: Cobro de lo no debido e inexistencia de la obligación, por cuanto la responsabilidad y demás consecuencias deben estar a cargo de la Organización Clínica General del Norte que fue la que contrató el Servicio Integral de Salud y Clínica la Milagrosa quien prestó el servicio, las llamadas a responder a los demandantes en el evento de declararse alguna responsabilidad.
Por otra parte se llamó en garantía a la compañía de seguros LIBERTY SEGUROS SA., con fundamento en la póliza que ampara el contrato suscrito entre el Fondo y la Clínica General del Norte.  
</t>
  </si>
  <si>
    <t>SAULO PARRA CAICEDO Y OTROS</t>
  </si>
  <si>
    <t xml:space="preserve">Se acogen al concepto emitido por la abogada apoderada Dra. Paola Andrea Ibáñez Bustamante,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</si>
  <si>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CARLOS GONZALEZ RAMIREZ</t>
  </si>
  <si>
    <t>Pensión Sanción - Indexación de la Pensión Sanción</t>
  </si>
  <si>
    <t xml:space="preserve">Se acogen al concepto de la abogada apoderada la Dra. Paola Andrea Ibáñez Bustamante, que por lo expuesto, se solicita al Honorable Señor Juez proceder a negar la pensión proporcional de jubilación o pensión sanción que se está solicitando a favor del señor CARLOS GONZALEZ RAMIREZ, con fundamento en lo establecido en el Art. 8º de la Ley 171 de 1961, toda vez que no cumple con el lleno de los requisitos exigidos la norma legal y convencional, por lo que este caso es un derecho que no nació a la vida jurídica.
Por todo lo expuesto en los acápites anteriores, se colige que el demandante no tiene derecho a lo que piden a través de esta demanda por carecer sus pretensiones de fundamentos fácticos como jurídicos y ser totalmente improcedentes, en consecuencia respetuosamente se solicita al despacho se absuelva a mi representada de todas y cada una de las pretensiones de la demanda tanto principales como subsidiarias.  
</t>
  </si>
  <si>
    <t>ANANIAS LOZANO Y OTROS</t>
  </si>
  <si>
    <t>JUZGADO 23 LABORAL DEL CIRCUITO DE BOGOTÁ</t>
  </si>
  <si>
    <t xml:space="preserve">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Se les debe recomendar a los abogados apoderados de la entidad adjuntar las sentencias que han salido para este asunto.
</t>
  </si>
  <si>
    <t>DONALDO ANTONIO DIAZ DIAZ Y OTROS</t>
  </si>
  <si>
    <t xml:space="preserve">MARIA OFELIA ARDILA CARDENAS </t>
  </si>
  <si>
    <t>JUZGADO 2LABORAL DEL CIRCUITO DE IBAGUE</t>
  </si>
  <si>
    <t>Pensiòn de sobreviviente</t>
  </si>
  <si>
    <t>Los integrantes del Comité de Defensa Juridicial y Conciliaciòn se acogieron al concepto de la apoderada externa, en el sentido de que la demandante no logro demostrar que cumplia con los requisitos de Ley, es decir haber convivido con el causante hasta su muerte por el termino no menor a cinco años continuos con anterioridad a su muerte, por tanto se deja para que la justicia ordinaria laboral pruebe la conviviencia.</t>
  </si>
  <si>
    <t>ROSALBA ALICIA ALONSO DE PALACIO</t>
  </si>
  <si>
    <t>JOSE REYES BOBADILLA</t>
  </si>
  <si>
    <t>VIRGINIA ESTHER MILLAN PADILLA</t>
  </si>
  <si>
    <t>JUZGADO 11 LABORAL DEL CIRCUITO DE BARRANQUILLA</t>
  </si>
  <si>
    <t xml:space="preserve">Solicitarle al abogado que centre su atención en el hecho de que no se solicito en su momento la sustitución de la incapaz de mala fe.  </t>
  </si>
  <si>
    <t>LUZ PATRICIA CALLE AGUDELO</t>
  </si>
  <si>
    <t>10:45a.m.</t>
  </si>
  <si>
    <t>ORDINARIA LABORAL PRIMERA INSTANCIA</t>
  </si>
  <si>
    <t>JUZGADO 11 LABORAL DEL CIRCUITO DE MEDELLIN</t>
  </si>
  <si>
    <t xml:space="preserve">se acogen al concepto del abogado apoderado Dr. Sergio Tobar Sanín, la pensión  de sobreviviente le fue negada a la demandante por la existencia del vínculo matrimonial del pensionado con la señora MARIA DE G. VÉLEZ, matrimonio que no estaba legalmente disuelto  al fallecimiento del pensionado lo que dio al FPS – FCN, razón para no sustituirle la pensión y otorgarla en su totalidad al hijo menor de edad en ese entonces y hasta la fecha en razón de sus estudios. </t>
  </si>
  <si>
    <t>ANDRES FELIPE EUSSE LOAIZA</t>
  </si>
  <si>
    <t>JUZGADO 2 MUNICIPAL DE PEQUEÑAS CAUSAS LABORALES</t>
  </si>
  <si>
    <t xml:space="preserve">El Fondo de Pasivo Social expidió Resolución No.3242 el 6 de septiembre de 2013 enviada al demandante a la dirección registrada para tal efecto y en la misma resolución se le indica el procedimiento a seguir para efecto de la notificación  y pago, en consecuencia no hay lugar a una conciliación por que se le pago su Auxilio Funerario.
El Dr. José Jaime Azar recomienda solicitar copia del pago en tesorería y enviarle copia al abogado apoderado Dr. Sergio Tobar junto con la copia de la resolución.   
</t>
  </si>
  <si>
    <t>JESUS SALVADOR PEÑA SAAVEDRA</t>
  </si>
  <si>
    <t>Reliquidación Pensional</t>
  </si>
  <si>
    <t>se acogen al concepto del abogado apodera Dr. Francisco Javier Rocha, no tiene derecho a la reliquidación  e indexación, en primer lugar porque para los años de 1990,1991 y 1992, el demandante ya no trabajaba efectivamente para FERROCARRILES NACIONALES, ya que tan solo laboró efectivamente hasta el 24 de julio de 1989, en segundo lugar porque la sentencia que condenó al pago de la pensión sanción, dijo en su fallo que la condena se cumplía, de acuerdo a lo establecido por el decreto 1586 de 1989, y este decreto lo que señala es que la sentencia se cumple únicamente con el pago de las condenas económicas a que haya lugar, pero que no hay lugar al reintegro físico del demandante, porque la empresa FERROCARRILES NACIONALES DE COLOMBIA fue liquidada, es decir desapareció, y por lo tanto no es posible las consecuencias jurídicas que se derivan del reintegro, en el caso concreto de esta entidad, en tercer lugar contra las pretensiones de esta demanda opero el fenómeno jurídico de la prescripción, establecido en el artículo 151 del código procesal del trabajo, ya que el accionante contaba con tres (3) años a partir de cuando se le reconoció la pensión sanción por parte de mi representada, para pedir la reliquidación de su pensión, por no haberse tenido en cuenta al momento de liquidar esta prestación, los incrementos de orden convencional que ahora solicita, término que venció hace ya varios años. Es de anotar que el otro proceso que existió de este mismo demandante contra el Fondo, con base en los mismos hechos y pretensiones, termino porque contra el mismo prospero la excepción previa de FALTA DE AGOTAMIENTO DE LA VÍA GUBERNATIVA que se propuso al contestar la demanda, y se ordenó su archivo; por lo que el aquí accionante solo debía hacer la reclamación ante la entidad, y luego si demandar como en efecto lo hizo, y por ello existe este nuevo proceso.</t>
  </si>
  <si>
    <t>JUZGADO 10 LABORAL DE CALI</t>
  </si>
  <si>
    <t xml:space="preserve">se acogen al concepto del abogado apoderado Dr. Diego Felipe Tovar Vargas, ya se inició  proceso por este mismo concepto reconocimiento del 50% restante de la mesada ante el Juzgado 1 laboral del Circuito de Cali, lo que convierte la prestación de este proceso en SUBSIDIARIA, por lo cual no se crea una Litis pendencia de este proceso frente a aquel otro.
Que no es preciso determinar el reajuste, hasta tanto se determine si el Juzgado 1 Laboral del Circuito de Cali, reconoce el 100% de la pensión a AURA CRISTINA SAAVEDRA FRANCO o este 50% a la señora MARIA SANTOS CABRERA TRIGUEROS. (Esposa legítima del causante).
Bajo este entendido, se solicitará la acumulación de los procesos en que hay identidad de partes.
</t>
  </si>
  <si>
    <t>DORA LILIANA SINISTERRA RIASCOS Y OTROS</t>
  </si>
  <si>
    <t xml:space="preserve">PROCURADURÍA 219 JUDICIAL I ADMINISTRATIVA DE BUENAVENTURA - VALLE DEL CAUCA </t>
  </si>
  <si>
    <t xml:space="preserve">se le debe excepcionar la prescripción, se acogen al concepto de la abogada apoderada Dra.Rubby Angarita de Díaz, sea lo primero acotar que obra con la documentación allegada a la solicitud de Conciliación, copia del Concepto Médico emitido por el doctor NELSON DEL CASTILLO O. Médico Cirujano – Hematólogo B.S.MBA con Tarjeta Profesional No. 1497-85 de fecha 19 de octubre de 2014 (con firma ilegible), mediante el cual describe y analiza el caso manifestando que a la Paciente se le brindó la atención adecuada durante su estancia hospitalaria, de acuerdo a su patología y a lo descrito en la Historia Clínica y se le definió un diagnóstico y un tratamiento. Igualmente el Concepto Médico, las fallas anotadas por Dora Liliana Sinisterra, nieta de la Paciente, respecto del servicio al no disponer de Atención Prioritaria, derecho a no ser informados sus familiares en forma adecuada clara y objetiva, así como la continuidad de la atención en el tratamiento por parte de personal médico en y de enfermería en su casa. Así mismo, en la Cláusula Décima Sexta del mencionado contrato, se acordó entre las partes la Cláusula de Indemnidad, en la  que se pactó que el Contratista, mantendrá indemne al Fondo, contra todo reclamo, demanda, acción legal y costos que puedan causarse o surgir por daños o lesiones a personas o bienes, ocasionados por el Contratista, subcontratista o proveedores durante la ejecución del Contrato de conformidad con lo establecido en el artículo 1º del Decreto 931 de 2009, que modificó el artículo 6 del Decreto 4828 de 2008.  </t>
  </si>
  <si>
    <t>MARIA TERESA PUERTA CARDENAS</t>
  </si>
  <si>
    <t>JUZGADO 8 LABORAL DEL CIRCUITO DE MEDELLÍN</t>
  </si>
  <si>
    <t>SERGIO TOBAR SANÍN</t>
  </si>
  <si>
    <t xml:space="preserve">No es dable pensar en la conciliación, toda vez que en el trámite administrativo de reclamación de la prestación económica, el Fondo evidenció algunas contradicciones impidiendo la certeza sobre la convivencia real y efectiva con el pensionado fallecido por espacio de cinco años y ante tal duda, negó la pensión hasta que la justicia ordinaria decidiera lo propio.
Cabe anotar que la pensión de sobrevivientes se viene reconociendo en un 100% a DIANA MILENA BERRÍO GONZÁLEZ, hija del pensionado y ante el evento de un pago como el que reclama la demandante, se estaría extra – limitando el quantum de la pensión y de contera, afectando el patrimonio de la seguridad social.  
El soporte , en caso como el que nos ocupa, es por remisión expresa de la ley, en el sentido de que es a la justicia ordinaria a la que corresponde definir si el demandante cumple con los presupuestos de la norma, caso en el cual, será la vía ordinaria a la que debe acudir la demandante para aprobar su derecho.
</t>
  </si>
  <si>
    <t xml:space="preserve">LUCILA AGUDELO DE AGUDELO </t>
  </si>
  <si>
    <t>JUZGADO 15 LABORAL DEL CIRCUITO DE MEDELLÌN</t>
  </si>
  <si>
    <t>Que sea la justicia ordinaria quien defina.</t>
  </si>
  <si>
    <t>PATRICIA ELENA LONDOÑO CASTAÑEDA</t>
  </si>
  <si>
    <t>JUZGADO 13 LABORAL DEL CIRCUITO DE MEDELLÌN</t>
  </si>
  <si>
    <t xml:space="preserve">ROSA MARIA FLOREZ ATENCIA </t>
  </si>
  <si>
    <t>JUZGADO 3 LABORAL DEL CIRCUITO DE CARTAGENA</t>
  </si>
  <si>
    <t xml:space="preserve">El Dr. José Jaime Azar Molina y el Dr. Luis Alfredo Escobar manifiestan que su posición es de no conciliar, en su momento la entidad hizo lo correcto puesto que no comprobó la convivencia, que sea el Juez quien determine si le corresponde el derecho, y el Dr. Mauricio Villaneda Jiménez manifiesta que su posición es que si se concilie. </t>
  </si>
  <si>
    <t>OSCAR MANUEL GARZON MARTINEZ</t>
  </si>
  <si>
    <t xml:space="preserve">Indexación Primera Mesada Pensional </t>
  </si>
  <si>
    <t>Se acogen al concepto del abogado apoderado Dr. Rafael Steer Luna, Pues la correspondiente liquidación se sujetó a los fallos judiciales en comento, los cuales hicieron  tránsito a Cosa Juzgada.</t>
  </si>
  <si>
    <t>ENRIQUE CARAZO CAMARGO</t>
  </si>
  <si>
    <t xml:space="preserve">Se acogen al concepto del abogado apoderado Dr. Rafael Steer Luna, pues no se dan en estricto sentido los requisitos de Ley para reconocer el derecho pretendido. Que sea el Juez quien determine si le corresponde el derecho. </t>
  </si>
  <si>
    <t>CRISPULO ANTONIO CHICA BLANQUICETT</t>
  </si>
  <si>
    <t xml:space="preserve">Pensión Convencional </t>
  </si>
  <si>
    <t xml:space="preserve">Porque se le pago lo que debió percibir por su pensión, el no está renunciando a su pensión.    </t>
  </si>
  <si>
    <t>CELSO RAMIREZ ALVARADO Y OTROS</t>
  </si>
  <si>
    <t xml:space="preserve">Reajuste pensional </t>
  </si>
  <si>
    <t xml:space="preserve">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Se les debe recomendar a los abogados apoderados de la entidad adjuntar las sentencias que han salido para este asunto.
</t>
  </si>
  <si>
    <t>ALIRIO RIZO FLOREZ</t>
  </si>
  <si>
    <t xml:space="preserve">se acogen al concepto del abogado apoderado Dr. Julián Fernando Pardo, para controvertir lo dicho, es necesario tener en cuenta que no hubo omisión alguna por parte del FONDO DE PASIVO SOCIAL DE FERROCARRILES NACIONALES DE COLOMBIA, en reconocer la prestación de jubilación con los respectivos reajustes del caso. Se le reconoció debidamente.  </t>
  </si>
  <si>
    <t>JUAN BAUTISTA VALDÉS ORDOÑEZ Y OTROS</t>
  </si>
  <si>
    <t>JUZGADO 14 LABORAL DEL CIRCUITO DE BOGOTA</t>
  </si>
  <si>
    <t xml:space="preserve">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</si>
  <si>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LIGIA PERLAZA MARTINEZ</t>
  </si>
  <si>
    <t>JUZGADO 15 LABORAL DEL CIRCUITO DE CALI</t>
  </si>
  <si>
    <t xml:space="preserve">Se acogen al concepto emitido por el abogado apoderado Dr. Diego Felipe Tovar Vargas, que el FPS – FCN, se abstuvo de asignar el 50% restante de la mesada pensional a LIGIA PERLAZA MARTINEZ y LEONOR ANAYA DE SARRIA, hasta que judicialmente se resolviera a favor de quien debería hacerse el reconocimiento y pago de la sustitución pensional.
De acuerdo con lo anterior  y de conformidad con lo dispuesto en el artículo 6 de la Ley 1204 de 2008, que trata de la DEFINICION DEL DERECHO A SUSTITUCION PENSIONAL EN CASO DE CONTROVERSIA,  en caso de que se demuestre la convivencia del causante de la prestación con las señoras LIGIA PERLAZA MARTINEZ y LEONOR ANAYA DE SARRIA, la potestad para definir la eventual titularidad del derecho reclamado por ambas, radica de la cabeza de la Justicia Ordinaria Laboral, razón por la cual mi Representada dejó en suspenso el derecho reclamado por las mencionadas peticionarias hasta tanto la instancia jurisdiccional competente lo definiera, encontrándonos ABSUELTOS por los hechos que hoy nos ocupa lo cual nos lleva a determinar que habría una COSA JUZGADA.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</si>
</sst>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Narrow"/>
      <family val="2"/>
    </font>
    <font>
      <b/>
      <sz val="12"/>
      <name val="Arial Narrow"/>
      <family val="2"/>
    </font>
    <font>
      <sz val="10"/>
      <name val="Arial Narrow"/>
      <family val="2"/>
    </font>
    <font>
      <b/>
      <sz val="10"/>
      <name val="Arial Narrow"/>
      <family val="2"/>
    </font>
    <font>
      <sz val="12"/>
      <name val="Arial Narrow"/>
      <family val="2"/>
    </font>
    <font>
      <sz val="11"/>
      <name val="Calibri"/>
      <family val="2"/>
    </font>
    <font>
      <b/>
      <sz val="11"/>
      <name val="Calibri"/>
      <family val="2"/>
    </font>
    <font>
      <sz val="11"/>
      <name val="Arial Narrow"/>
      <family val="2"/>
    </font>
    <font>
      <sz val="11"/>
      <color indexed="8"/>
      <name val="Arial Narrow"/>
      <family val="2"/>
    </font>
    <font>
      <b/>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68">
    <xf numFmtId="0" fontId="0" fillId="0" borderId="0" xfId="0" applyFont="1" applyAlignment="1">
      <alignment/>
    </xf>
    <xf numFmtId="0" fontId="18" fillId="0" borderId="10" xfId="0" applyFont="1" applyBorder="1" applyAlignment="1">
      <alignment horizontal="center" wrapText="1"/>
    </xf>
    <xf numFmtId="0" fontId="18" fillId="0" borderId="11" xfId="0" applyFont="1" applyBorder="1" applyAlignment="1">
      <alignment horizont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18" fillId="0" borderId="13" xfId="0" applyFont="1" applyBorder="1" applyAlignment="1">
      <alignment horizontal="center" wrapText="1"/>
    </xf>
    <xf numFmtId="0" fontId="18" fillId="0" borderId="0" xfId="0" applyFont="1" applyBorder="1" applyAlignment="1">
      <alignment horizontal="center" wrapText="1"/>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21" fillId="0" borderId="13" xfId="0" applyFont="1" applyBorder="1" applyAlignment="1">
      <alignment horizontal="center" wrapText="1"/>
    </xf>
    <xf numFmtId="0" fontId="21" fillId="0" borderId="0" xfId="0" applyFont="1" applyBorder="1" applyAlignment="1">
      <alignment horizontal="center" wrapText="1"/>
    </xf>
    <xf numFmtId="0" fontId="21" fillId="0" borderId="14" xfId="0" applyFont="1" applyBorder="1" applyAlignment="1">
      <alignment horizontal="center" wrapText="1"/>
    </xf>
    <xf numFmtId="0" fontId="18" fillId="0" borderId="15" xfId="0" applyFont="1" applyBorder="1" applyAlignment="1">
      <alignment horizontal="center" wrapText="1"/>
    </xf>
    <xf numFmtId="0" fontId="18" fillId="0" borderId="16" xfId="0" applyFont="1" applyBorder="1" applyAlignment="1">
      <alignment horizont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23" fillId="0" borderId="0" xfId="0" applyFont="1" applyAlignment="1">
      <alignment/>
    </xf>
    <xf numFmtId="0" fontId="24" fillId="0" borderId="21" xfId="0" applyFont="1" applyBorder="1" applyAlignment="1">
      <alignment horizontal="center" vertical="center"/>
    </xf>
    <xf numFmtId="0" fontId="24" fillId="0" borderId="21" xfId="0" applyFont="1" applyBorder="1" applyAlignment="1">
      <alignment horizontal="center" wrapText="1"/>
    </xf>
    <xf numFmtId="0" fontId="24" fillId="0" borderId="18" xfId="0" applyFont="1" applyBorder="1" applyAlignment="1">
      <alignment horizontal="center"/>
    </xf>
    <xf numFmtId="0" fontId="24" fillId="0" borderId="20" xfId="0" applyFont="1" applyBorder="1" applyAlignment="1">
      <alignment horizontal="center"/>
    </xf>
    <xf numFmtId="0" fontId="24" fillId="0" borderId="2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3" xfId="0" applyFont="1" applyBorder="1" applyAlignment="1">
      <alignment horizontal="center" vertical="center"/>
    </xf>
    <xf numFmtId="0" fontId="24" fillId="0" borderId="23" xfId="0" applyFont="1" applyBorder="1" applyAlignment="1">
      <alignment horizont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wrapText="1"/>
    </xf>
    <xf numFmtId="0" fontId="22" fillId="0" borderId="26" xfId="0" applyFont="1" applyBorder="1" applyAlignment="1">
      <alignment horizontal="center" vertical="center" wrapText="1"/>
    </xf>
    <xf numFmtId="14" fontId="22" fillId="0" borderId="26" xfId="0" applyNumberFormat="1" applyFont="1" applyBorder="1" applyAlignment="1">
      <alignment horizontal="center" vertical="top" wrapText="1"/>
    </xf>
    <xf numFmtId="0" fontId="22" fillId="0" borderId="26" xfId="0" applyFont="1" applyBorder="1" applyAlignment="1">
      <alignment horizontal="justify" vertical="top" wrapText="1"/>
    </xf>
    <xf numFmtId="18" fontId="22" fillId="0" borderId="27" xfId="0" applyNumberFormat="1" applyFont="1" applyBorder="1" applyAlignment="1">
      <alignment horizontal="center" vertical="top" wrapText="1"/>
    </xf>
    <xf numFmtId="0" fontId="22" fillId="0" borderId="26" xfId="0" applyFont="1" applyBorder="1" applyAlignment="1">
      <alignment horizontal="center"/>
    </xf>
    <xf numFmtId="0" fontId="22" fillId="0" borderId="26" xfId="0" applyFont="1" applyBorder="1" applyAlignment="1">
      <alignment horizontal="center" vertical="top" wrapText="1"/>
    </xf>
    <xf numFmtId="0" fontId="22" fillId="0" borderId="27" xfId="0" applyFont="1" applyBorder="1" applyAlignment="1">
      <alignment horizontal="center"/>
    </xf>
    <xf numFmtId="0" fontId="22" fillId="0" borderId="27" xfId="0" applyFont="1" applyBorder="1" applyAlignment="1">
      <alignment horizontal="center" wrapText="1"/>
    </xf>
    <xf numFmtId="0" fontId="22" fillId="0" borderId="27" xfId="0" applyFont="1" applyBorder="1" applyAlignment="1">
      <alignment/>
    </xf>
    <xf numFmtId="0" fontId="25" fillId="0" borderId="26" xfId="0" applyFont="1" applyBorder="1" applyAlignment="1">
      <alignment horizontal="justify" vertical="top" wrapText="1"/>
    </xf>
    <xf numFmtId="14" fontId="22" fillId="0" borderId="26" xfId="0" applyNumberFormat="1" applyFont="1" applyBorder="1" applyAlignment="1">
      <alignment horizontal="center" wrapText="1"/>
    </xf>
    <xf numFmtId="0" fontId="25" fillId="0" borderId="27" xfId="0" applyFont="1" applyBorder="1" applyAlignment="1">
      <alignment horizontal="justify" wrapText="1"/>
    </xf>
    <xf numFmtId="14" fontId="22" fillId="0" borderId="27" xfId="0" applyNumberFormat="1" applyFont="1" applyBorder="1" applyAlignment="1">
      <alignment horizontal="center" vertical="top"/>
    </xf>
    <xf numFmtId="0" fontId="22" fillId="0" borderId="27" xfId="0" applyFont="1" applyBorder="1" applyAlignment="1">
      <alignment vertical="top" wrapText="1"/>
    </xf>
    <xf numFmtId="0" fontId="25" fillId="0" borderId="27" xfId="0" applyFont="1" applyBorder="1" applyAlignment="1">
      <alignment horizontal="justify"/>
    </xf>
    <xf numFmtId="0" fontId="25" fillId="0" borderId="27" xfId="0" applyFont="1" applyBorder="1" applyAlignment="1">
      <alignment horizontal="justify" vertical="top" wrapText="1"/>
    </xf>
    <xf numFmtId="0" fontId="44" fillId="0" borderId="27" xfId="0" applyFont="1" applyBorder="1" applyAlignment="1">
      <alignment horizontal="justify"/>
    </xf>
    <xf numFmtId="0" fontId="44" fillId="0" borderId="0" xfId="0" applyFont="1" applyAlignment="1">
      <alignment horizontal="justify"/>
    </xf>
    <xf numFmtId="0" fontId="25" fillId="0" borderId="27" xfId="0" applyFont="1" applyBorder="1" applyAlignment="1">
      <alignment horizontal="justify" vertical="top"/>
    </xf>
    <xf numFmtId="0" fontId="44" fillId="0" borderId="0" xfId="0" applyFont="1" applyAlignment="1">
      <alignment horizontal="justify" vertical="top"/>
    </xf>
    <xf numFmtId="0" fontId="22" fillId="0" borderId="26" xfId="0" applyFont="1" applyBorder="1" applyAlignment="1">
      <alignment horizontal="justify" vertical="top"/>
    </xf>
    <xf numFmtId="14" fontId="22" fillId="0" borderId="27" xfId="0" applyNumberFormat="1" applyFont="1" applyBorder="1" applyAlignment="1">
      <alignment horizontal="center" vertical="top" wrapText="1"/>
    </xf>
    <xf numFmtId="0" fontId="45" fillId="0" borderId="0" xfId="0" applyFont="1" applyAlignment="1">
      <alignment horizontal="justify"/>
    </xf>
    <xf numFmtId="0" fontId="45" fillId="0" borderId="27" xfId="0" applyFont="1" applyBorder="1" applyAlignment="1">
      <alignment horizontal="justify"/>
    </xf>
    <xf numFmtId="0" fontId="45" fillId="0" borderId="27" xfId="0" applyFont="1" applyBorder="1" applyAlignment="1">
      <alignment horizontal="justify"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2</xdr:col>
      <xdr:colOff>1552575</xdr:colOff>
      <xdr:row>3</xdr:row>
      <xdr:rowOff>85725</xdr:rowOff>
    </xdr:to>
    <xdr:pic>
      <xdr:nvPicPr>
        <xdr:cNvPr id="1" name="Picture 5"/>
        <xdr:cNvPicPr preferRelativeResize="1">
          <a:picLocks noChangeAspect="1"/>
        </xdr:cNvPicPr>
      </xdr:nvPicPr>
      <xdr:blipFill>
        <a:blip r:embed="rId1"/>
        <a:stretch>
          <a:fillRect/>
        </a:stretch>
      </xdr:blipFill>
      <xdr:spPr>
        <a:xfrm>
          <a:off x="0" y="47625"/>
          <a:ext cx="3333750" cy="609600"/>
        </a:xfrm>
        <a:prstGeom prst="rect">
          <a:avLst/>
        </a:prstGeom>
        <a:noFill/>
        <a:ln w="9525" cmpd="sng">
          <a:noFill/>
        </a:ln>
      </xdr:spPr>
    </xdr:pic>
    <xdr:clientData/>
  </xdr:twoCellAnchor>
  <xdr:twoCellAnchor editAs="oneCell">
    <xdr:from>
      <xdr:col>12</xdr:col>
      <xdr:colOff>238125</xdr:colOff>
      <xdr:row>0</xdr:row>
      <xdr:rowOff>28575</xdr:rowOff>
    </xdr:from>
    <xdr:to>
      <xdr:col>15</xdr:col>
      <xdr:colOff>742950</xdr:colOff>
      <xdr:row>4</xdr:row>
      <xdr:rowOff>190500</xdr:rowOff>
    </xdr:to>
    <xdr:pic>
      <xdr:nvPicPr>
        <xdr:cNvPr id="2" name="Imagen 1"/>
        <xdr:cNvPicPr preferRelativeResize="1">
          <a:picLocks noChangeAspect="1"/>
        </xdr:cNvPicPr>
      </xdr:nvPicPr>
      <xdr:blipFill>
        <a:blip r:embed="rId2"/>
        <a:stretch>
          <a:fillRect/>
        </a:stretch>
      </xdr:blipFill>
      <xdr:spPr>
        <a:xfrm>
          <a:off x="17830800" y="28575"/>
          <a:ext cx="3524250"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RICSS~1\AppData\Local\Temp\FORMATO_CONTROL_CITACIONES_AUDIENCIAS_COMITE_DEFENSA_JUDICIAL_20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sheetName val="20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4"/>
  <sheetViews>
    <sheetView tabSelected="1" view="pageBreakPreview" zoomScale="70" zoomScaleSheetLayoutView="70" zoomScalePageLayoutView="0" workbookViewId="0" topLeftCell="A1">
      <selection activeCell="P214" sqref="P214"/>
    </sheetView>
  </sheetViews>
  <sheetFormatPr defaultColWidth="11.421875" defaultRowHeight="15"/>
  <cols>
    <col min="1" max="1" width="8.421875" style="31" bestFit="1" customWidth="1"/>
    <col min="2" max="2" width="18.28125" style="31" customWidth="1"/>
    <col min="3" max="3" width="23.28125" style="31" customWidth="1"/>
    <col min="4" max="4" width="22.140625" style="31" customWidth="1"/>
    <col min="5" max="5" width="17.57421875" style="31" customWidth="1"/>
    <col min="6" max="6" width="16.8515625" style="31" customWidth="1"/>
    <col min="7" max="7" width="23.421875" style="31" customWidth="1"/>
    <col min="8" max="8" width="27.421875" style="31" customWidth="1"/>
    <col min="9" max="9" width="35.57421875" style="31" customWidth="1"/>
    <col min="10" max="10" width="24.8515625" style="31" customWidth="1"/>
    <col min="11" max="11" width="31.57421875" style="31" customWidth="1"/>
    <col min="12" max="12" width="14.421875" style="31" customWidth="1"/>
    <col min="13" max="13" width="15.57421875" style="31" customWidth="1"/>
    <col min="14" max="14" width="12.7109375" style="31" customWidth="1"/>
    <col min="15" max="15" width="17.00390625" style="31" customWidth="1"/>
    <col min="16" max="16" width="80.28125" style="31" customWidth="1"/>
    <col min="17" max="16384" width="11.421875" style="31" customWidth="1"/>
  </cols>
  <sheetData>
    <row r="1" spans="1:16" ht="15">
      <c r="A1" s="1" t="s">
        <v>0</v>
      </c>
      <c r="B1" s="2"/>
      <c r="C1" s="2"/>
      <c r="D1" s="3" t="s">
        <v>1</v>
      </c>
      <c r="E1" s="4"/>
      <c r="F1" s="4"/>
      <c r="G1" s="4"/>
      <c r="H1" s="4"/>
      <c r="I1" s="4"/>
      <c r="J1" s="4"/>
      <c r="K1" s="5"/>
      <c r="L1" s="6"/>
      <c r="M1" s="7"/>
      <c r="N1" s="7"/>
      <c r="O1" s="7"/>
      <c r="P1" s="8"/>
    </row>
    <row r="2" spans="1:16" ht="15">
      <c r="A2" s="9"/>
      <c r="B2" s="10"/>
      <c r="C2" s="10"/>
      <c r="D2" s="11"/>
      <c r="E2" s="12"/>
      <c r="F2" s="12"/>
      <c r="G2" s="12"/>
      <c r="H2" s="12"/>
      <c r="I2" s="12"/>
      <c r="J2" s="12"/>
      <c r="K2" s="13"/>
      <c r="L2" s="14"/>
      <c r="M2" s="15"/>
      <c r="N2" s="15"/>
      <c r="O2" s="15"/>
      <c r="P2" s="16"/>
    </row>
    <row r="3" spans="1:16" ht="15">
      <c r="A3" s="9"/>
      <c r="B3" s="10"/>
      <c r="C3" s="10"/>
      <c r="D3" s="11" t="s">
        <v>2</v>
      </c>
      <c r="E3" s="12"/>
      <c r="F3" s="12"/>
      <c r="G3" s="12"/>
      <c r="H3" s="12"/>
      <c r="I3" s="12"/>
      <c r="J3" s="12"/>
      <c r="K3" s="13"/>
      <c r="L3" s="14"/>
      <c r="M3" s="15"/>
      <c r="N3" s="15"/>
      <c r="O3" s="15"/>
      <c r="P3" s="16"/>
    </row>
    <row r="4" spans="1:16" ht="15">
      <c r="A4" s="9"/>
      <c r="B4" s="10"/>
      <c r="C4" s="10"/>
      <c r="D4" s="11"/>
      <c r="E4" s="12"/>
      <c r="F4" s="12"/>
      <c r="G4" s="12"/>
      <c r="H4" s="12"/>
      <c r="I4" s="12"/>
      <c r="J4" s="12"/>
      <c r="K4" s="13"/>
      <c r="L4" s="14"/>
      <c r="M4" s="15"/>
      <c r="N4" s="15"/>
      <c r="O4" s="15"/>
      <c r="P4" s="16"/>
    </row>
    <row r="5" spans="1:16" ht="22.5" customHeight="1" thickBot="1">
      <c r="A5" s="17"/>
      <c r="B5" s="18"/>
      <c r="C5" s="18"/>
      <c r="D5" s="19"/>
      <c r="E5" s="20"/>
      <c r="F5" s="20"/>
      <c r="G5" s="20"/>
      <c r="H5" s="20"/>
      <c r="I5" s="20"/>
      <c r="J5" s="20"/>
      <c r="K5" s="21"/>
      <c r="L5" s="22"/>
      <c r="M5" s="23"/>
      <c r="N5" s="23"/>
      <c r="O5" s="23"/>
      <c r="P5" s="24"/>
    </row>
    <row r="6" spans="1:16" ht="16.5" thickBot="1">
      <c r="A6" s="25" t="s">
        <v>3</v>
      </c>
      <c r="B6" s="26"/>
      <c r="C6" s="27"/>
      <c r="D6" s="28" t="s">
        <v>4</v>
      </c>
      <c r="E6" s="29"/>
      <c r="F6" s="29"/>
      <c r="G6" s="28" t="s">
        <v>5</v>
      </c>
      <c r="H6" s="29"/>
      <c r="I6" s="29"/>
      <c r="J6" s="29"/>
      <c r="K6" s="30"/>
      <c r="L6" s="25" t="s">
        <v>6</v>
      </c>
      <c r="M6" s="26"/>
      <c r="N6" s="26"/>
      <c r="O6" s="26"/>
      <c r="P6" s="27"/>
    </row>
    <row r="7" spans="1:16" ht="32.25" customHeight="1" thickBot="1">
      <c r="A7" s="32" t="s">
        <v>7</v>
      </c>
      <c r="B7" s="33" t="s">
        <v>8</v>
      </c>
      <c r="C7" s="32" t="s">
        <v>9</v>
      </c>
      <c r="D7" s="32" t="s">
        <v>10</v>
      </c>
      <c r="E7" s="34" t="s">
        <v>11</v>
      </c>
      <c r="F7" s="35"/>
      <c r="G7" s="32" t="s">
        <v>12</v>
      </c>
      <c r="H7" s="36" t="s">
        <v>13</v>
      </c>
      <c r="I7" s="32" t="s">
        <v>14</v>
      </c>
      <c r="J7" s="36" t="s">
        <v>15</v>
      </c>
      <c r="K7" s="36" t="s">
        <v>16</v>
      </c>
      <c r="L7" s="37" t="s">
        <v>17</v>
      </c>
      <c r="M7" s="38"/>
      <c r="N7" s="34" t="s">
        <v>18</v>
      </c>
      <c r="O7" s="35"/>
      <c r="P7" s="36" t="s">
        <v>19</v>
      </c>
    </row>
    <row r="8" spans="1:16" ht="55.5" customHeight="1" thickBot="1">
      <c r="A8" s="39"/>
      <c r="B8" s="40"/>
      <c r="C8" s="39"/>
      <c r="D8" s="39"/>
      <c r="E8" s="41" t="s">
        <v>20</v>
      </c>
      <c r="F8" s="41" t="s">
        <v>21</v>
      </c>
      <c r="G8" s="39"/>
      <c r="H8" s="42"/>
      <c r="I8" s="39"/>
      <c r="J8" s="42"/>
      <c r="K8" s="42"/>
      <c r="L8" s="41" t="s">
        <v>22</v>
      </c>
      <c r="M8" s="41" t="s">
        <v>23</v>
      </c>
      <c r="N8" s="41" t="s">
        <v>24</v>
      </c>
      <c r="O8" s="41" t="s">
        <v>25</v>
      </c>
      <c r="P8" s="42"/>
    </row>
    <row r="9" spans="1:16" ht="118.5" customHeight="1">
      <c r="A9" s="43">
        <v>1</v>
      </c>
      <c r="B9" s="44">
        <v>41628</v>
      </c>
      <c r="C9" s="45" t="s">
        <v>26</v>
      </c>
      <c r="D9" s="45" t="s">
        <v>27</v>
      </c>
      <c r="E9" s="44">
        <v>41662</v>
      </c>
      <c r="F9" s="46">
        <v>0.375</v>
      </c>
      <c r="G9" s="45" t="s">
        <v>28</v>
      </c>
      <c r="H9" s="45" t="s">
        <v>29</v>
      </c>
      <c r="I9" s="45" t="s">
        <v>30</v>
      </c>
      <c r="J9" s="45" t="s">
        <v>31</v>
      </c>
      <c r="K9" s="45" t="s">
        <v>32</v>
      </c>
      <c r="L9" s="47"/>
      <c r="M9" s="48" t="s">
        <v>33</v>
      </c>
      <c r="N9" s="48">
        <v>2</v>
      </c>
      <c r="O9" s="44">
        <v>41660</v>
      </c>
      <c r="P9" s="45" t="s">
        <v>34</v>
      </c>
    </row>
    <row r="10" spans="1:16" ht="108.75" customHeight="1">
      <c r="A10" s="43">
        <f>A9+1</f>
        <v>2</v>
      </c>
      <c r="B10" s="44">
        <v>41655</v>
      </c>
      <c r="C10" s="45" t="s">
        <v>35</v>
      </c>
      <c r="D10" s="45" t="s">
        <v>27</v>
      </c>
      <c r="E10" s="44">
        <v>41662</v>
      </c>
      <c r="F10" s="46">
        <v>0.3541666666666667</v>
      </c>
      <c r="G10" s="45" t="s">
        <v>28</v>
      </c>
      <c r="H10" s="45" t="s">
        <v>36</v>
      </c>
      <c r="I10" s="45" t="s">
        <v>37</v>
      </c>
      <c r="J10" s="45" t="s">
        <v>38</v>
      </c>
      <c r="K10" s="45" t="s">
        <v>39</v>
      </c>
      <c r="L10" s="49"/>
      <c r="M10" s="48" t="s">
        <v>33</v>
      </c>
      <c r="N10" s="48">
        <v>2</v>
      </c>
      <c r="O10" s="44">
        <v>41660</v>
      </c>
      <c r="P10" s="45" t="s">
        <v>40</v>
      </c>
    </row>
    <row r="11" spans="1:16" ht="61.5" customHeight="1">
      <c r="A11" s="43">
        <f aca="true" t="shared" si="0" ref="A11:A74">A10+1</f>
        <v>3</v>
      </c>
      <c r="B11" s="45" t="s">
        <v>41</v>
      </c>
      <c r="C11" s="45" t="s">
        <v>42</v>
      </c>
      <c r="D11" s="45" t="s">
        <v>27</v>
      </c>
      <c r="E11" s="44">
        <v>41663</v>
      </c>
      <c r="F11" s="46">
        <v>0.4166666666666667</v>
      </c>
      <c r="G11" s="45" t="s">
        <v>43</v>
      </c>
      <c r="H11" s="45" t="s">
        <v>44</v>
      </c>
      <c r="I11" s="45" t="s">
        <v>45</v>
      </c>
      <c r="J11" s="45" t="s">
        <v>46</v>
      </c>
      <c r="K11" s="45" t="s">
        <v>47</v>
      </c>
      <c r="L11" s="49"/>
      <c r="M11" s="48" t="s">
        <v>33</v>
      </c>
      <c r="N11" s="48">
        <v>2</v>
      </c>
      <c r="O11" s="44">
        <v>41660</v>
      </c>
      <c r="P11" s="45" t="s">
        <v>48</v>
      </c>
    </row>
    <row r="12" spans="1:16" ht="104.25" customHeight="1">
      <c r="A12" s="43">
        <f t="shared" si="0"/>
        <v>4</v>
      </c>
      <c r="B12" s="44">
        <v>41659</v>
      </c>
      <c r="C12" s="45" t="s">
        <v>49</v>
      </c>
      <c r="D12" s="45" t="s">
        <v>27</v>
      </c>
      <c r="E12" s="44" t="s">
        <v>50</v>
      </c>
      <c r="F12" s="46" t="s">
        <v>51</v>
      </c>
      <c r="G12" s="45" t="s">
        <v>43</v>
      </c>
      <c r="H12" s="45" t="s">
        <v>52</v>
      </c>
      <c r="I12" s="45" t="s">
        <v>53</v>
      </c>
      <c r="J12" s="45" t="s">
        <v>54</v>
      </c>
      <c r="K12" s="45"/>
      <c r="L12" s="49"/>
      <c r="M12" s="48" t="s">
        <v>33</v>
      </c>
      <c r="N12" s="48">
        <v>2</v>
      </c>
      <c r="O12" s="44">
        <v>41660</v>
      </c>
      <c r="P12" s="45" t="s">
        <v>40</v>
      </c>
    </row>
    <row r="13" spans="1:16" ht="54" customHeight="1">
      <c r="A13" s="43">
        <f t="shared" si="0"/>
        <v>5</v>
      </c>
      <c r="B13" s="44">
        <v>41659</v>
      </c>
      <c r="C13" s="45" t="s">
        <v>55</v>
      </c>
      <c r="D13" s="45" t="s">
        <v>27</v>
      </c>
      <c r="E13" s="44" t="s">
        <v>50</v>
      </c>
      <c r="F13" s="46" t="s">
        <v>51</v>
      </c>
      <c r="G13" s="45" t="s">
        <v>43</v>
      </c>
      <c r="H13" s="45" t="s">
        <v>52</v>
      </c>
      <c r="I13" s="45" t="s">
        <v>53</v>
      </c>
      <c r="J13" s="45" t="s">
        <v>46</v>
      </c>
      <c r="K13" s="45"/>
      <c r="L13" s="49"/>
      <c r="M13" s="48" t="s">
        <v>33</v>
      </c>
      <c r="N13" s="48">
        <v>2</v>
      </c>
      <c r="O13" s="44">
        <v>41660</v>
      </c>
      <c r="P13" s="45" t="s">
        <v>48</v>
      </c>
    </row>
    <row r="14" spans="1:16" ht="57.75" customHeight="1">
      <c r="A14" s="43">
        <f t="shared" si="0"/>
        <v>6</v>
      </c>
      <c r="B14" s="44">
        <v>41659</v>
      </c>
      <c r="C14" s="45" t="s">
        <v>56</v>
      </c>
      <c r="D14" s="45" t="s">
        <v>27</v>
      </c>
      <c r="E14" s="44" t="s">
        <v>50</v>
      </c>
      <c r="F14" s="46" t="s">
        <v>51</v>
      </c>
      <c r="G14" s="45" t="s">
        <v>43</v>
      </c>
      <c r="H14" s="45" t="s">
        <v>57</v>
      </c>
      <c r="I14" s="45" t="s">
        <v>53</v>
      </c>
      <c r="J14" s="45" t="s">
        <v>58</v>
      </c>
      <c r="K14" s="45"/>
      <c r="L14" s="49"/>
      <c r="M14" s="48" t="s">
        <v>33</v>
      </c>
      <c r="N14" s="48">
        <v>2</v>
      </c>
      <c r="O14" s="44">
        <v>41660</v>
      </c>
      <c r="P14" s="45" t="s">
        <v>59</v>
      </c>
    </row>
    <row r="15" spans="1:16" ht="102.75" customHeight="1">
      <c r="A15" s="43">
        <f t="shared" si="0"/>
        <v>7</v>
      </c>
      <c r="B15" s="44">
        <v>41659</v>
      </c>
      <c r="C15" s="45" t="s">
        <v>60</v>
      </c>
      <c r="D15" s="45" t="s">
        <v>27</v>
      </c>
      <c r="E15" s="44" t="s">
        <v>50</v>
      </c>
      <c r="F15" s="46" t="s">
        <v>51</v>
      </c>
      <c r="G15" s="45" t="s">
        <v>43</v>
      </c>
      <c r="H15" s="45" t="s">
        <v>57</v>
      </c>
      <c r="I15" s="45" t="s">
        <v>53</v>
      </c>
      <c r="J15" s="45" t="s">
        <v>54</v>
      </c>
      <c r="K15" s="45"/>
      <c r="L15" s="50"/>
      <c r="M15" s="48" t="s">
        <v>33</v>
      </c>
      <c r="N15" s="48">
        <v>2</v>
      </c>
      <c r="O15" s="44">
        <v>41660</v>
      </c>
      <c r="P15" s="45" t="s">
        <v>40</v>
      </c>
    </row>
    <row r="16" spans="1:16" ht="104.25" customHeight="1">
      <c r="A16" s="43">
        <f t="shared" si="0"/>
        <v>8</v>
      </c>
      <c r="B16" s="44">
        <v>41659</v>
      </c>
      <c r="C16" s="45" t="s">
        <v>61</v>
      </c>
      <c r="D16" s="45" t="s">
        <v>27</v>
      </c>
      <c r="E16" s="44" t="s">
        <v>50</v>
      </c>
      <c r="F16" s="46" t="s">
        <v>51</v>
      </c>
      <c r="G16" s="45" t="s">
        <v>43</v>
      </c>
      <c r="H16" s="45" t="s">
        <v>52</v>
      </c>
      <c r="I16" s="45" t="s">
        <v>53</v>
      </c>
      <c r="J16" s="45" t="s">
        <v>54</v>
      </c>
      <c r="K16" s="45"/>
      <c r="L16" s="50"/>
      <c r="M16" s="48" t="s">
        <v>33</v>
      </c>
      <c r="N16" s="48">
        <v>2</v>
      </c>
      <c r="O16" s="44">
        <v>41660</v>
      </c>
      <c r="P16" s="45" t="s">
        <v>40</v>
      </c>
    </row>
    <row r="17" spans="1:16" ht="99.75" customHeight="1">
      <c r="A17" s="43">
        <f t="shared" si="0"/>
        <v>9</v>
      </c>
      <c r="B17" s="44">
        <v>41659</v>
      </c>
      <c r="C17" s="45" t="s">
        <v>62</v>
      </c>
      <c r="D17" s="45" t="s">
        <v>27</v>
      </c>
      <c r="E17" s="44" t="s">
        <v>50</v>
      </c>
      <c r="F17" s="46" t="s">
        <v>51</v>
      </c>
      <c r="G17" s="45" t="s">
        <v>43</v>
      </c>
      <c r="H17" s="45" t="s">
        <v>52</v>
      </c>
      <c r="I17" s="45" t="s">
        <v>53</v>
      </c>
      <c r="J17" s="45" t="s">
        <v>54</v>
      </c>
      <c r="K17" s="45"/>
      <c r="L17" s="50"/>
      <c r="M17" s="48" t="s">
        <v>33</v>
      </c>
      <c r="N17" s="48">
        <v>2</v>
      </c>
      <c r="O17" s="44">
        <v>41660</v>
      </c>
      <c r="P17" s="45" t="s">
        <v>40</v>
      </c>
    </row>
    <row r="18" spans="1:16" ht="198.75" customHeight="1">
      <c r="A18" s="43">
        <f t="shared" si="0"/>
        <v>10</v>
      </c>
      <c r="B18" s="45"/>
      <c r="C18" s="45" t="s">
        <v>63</v>
      </c>
      <c r="D18" s="45" t="s">
        <v>64</v>
      </c>
      <c r="E18" s="44">
        <v>41702</v>
      </c>
      <c r="F18" s="46">
        <v>0.3958333333333333</v>
      </c>
      <c r="G18" s="45" t="s">
        <v>43</v>
      </c>
      <c r="H18" s="45" t="s">
        <v>65</v>
      </c>
      <c r="I18" s="45" t="s">
        <v>37</v>
      </c>
      <c r="J18" s="45" t="s">
        <v>66</v>
      </c>
      <c r="K18" s="45"/>
      <c r="L18" s="48" t="s">
        <v>33</v>
      </c>
      <c r="M18" s="48"/>
      <c r="N18" s="48">
        <v>3</v>
      </c>
      <c r="O18" s="44">
        <v>41667</v>
      </c>
      <c r="P18" s="45" t="s">
        <v>67</v>
      </c>
    </row>
    <row r="19" spans="1:16" ht="194.25" customHeight="1">
      <c r="A19" s="43">
        <f t="shared" si="0"/>
        <v>11</v>
      </c>
      <c r="B19" s="45"/>
      <c r="C19" s="45" t="s">
        <v>68</v>
      </c>
      <c r="D19" s="45" t="s">
        <v>64</v>
      </c>
      <c r="E19" s="44">
        <v>41680</v>
      </c>
      <c r="F19" s="46">
        <v>0.4166666666666667</v>
      </c>
      <c r="G19" s="45" t="s">
        <v>43</v>
      </c>
      <c r="H19" s="45" t="s">
        <v>69</v>
      </c>
      <c r="I19" s="45" t="s">
        <v>70</v>
      </c>
      <c r="J19" s="45" t="s">
        <v>71</v>
      </c>
      <c r="K19" s="45" t="s">
        <v>39</v>
      </c>
      <c r="L19" s="48" t="s">
        <v>33</v>
      </c>
      <c r="M19" s="48"/>
      <c r="N19" s="48">
        <v>3</v>
      </c>
      <c r="O19" s="44">
        <v>41667</v>
      </c>
      <c r="P19" s="45" t="s">
        <v>67</v>
      </c>
    </row>
    <row r="20" spans="1:16" ht="51.75" customHeight="1">
      <c r="A20" s="43">
        <f t="shared" si="0"/>
        <v>12</v>
      </c>
      <c r="B20" s="45"/>
      <c r="C20" s="45" t="s">
        <v>72</v>
      </c>
      <c r="D20" s="45" t="s">
        <v>64</v>
      </c>
      <c r="E20" s="44" t="s">
        <v>50</v>
      </c>
      <c r="F20" s="46" t="s">
        <v>51</v>
      </c>
      <c r="G20" s="45" t="s">
        <v>43</v>
      </c>
      <c r="H20" s="45" t="s">
        <v>73</v>
      </c>
      <c r="I20" s="45" t="s">
        <v>74</v>
      </c>
      <c r="J20" s="45" t="s">
        <v>66</v>
      </c>
      <c r="K20" s="45" t="s">
        <v>74</v>
      </c>
      <c r="L20" s="49"/>
      <c r="M20" s="48" t="s">
        <v>33</v>
      </c>
      <c r="N20" s="48">
        <v>3</v>
      </c>
      <c r="O20" s="44">
        <v>41667</v>
      </c>
      <c r="P20" s="45" t="s">
        <v>75</v>
      </c>
    </row>
    <row r="21" spans="1:16" ht="54" customHeight="1">
      <c r="A21" s="43">
        <f t="shared" si="0"/>
        <v>13</v>
      </c>
      <c r="B21" s="44"/>
      <c r="C21" s="45" t="s">
        <v>76</v>
      </c>
      <c r="D21" s="45" t="s">
        <v>64</v>
      </c>
      <c r="E21" s="44" t="s">
        <v>50</v>
      </c>
      <c r="F21" s="46" t="s">
        <v>51</v>
      </c>
      <c r="G21" s="45" t="s">
        <v>43</v>
      </c>
      <c r="H21" s="45" t="s">
        <v>77</v>
      </c>
      <c r="I21" s="45" t="s">
        <v>74</v>
      </c>
      <c r="J21" s="45" t="s">
        <v>78</v>
      </c>
      <c r="K21" s="45" t="s">
        <v>74</v>
      </c>
      <c r="L21" s="51"/>
      <c r="M21" s="48" t="s">
        <v>33</v>
      </c>
      <c r="N21" s="48">
        <v>3</v>
      </c>
      <c r="O21" s="44">
        <v>41667</v>
      </c>
      <c r="P21" s="45" t="s">
        <v>75</v>
      </c>
    </row>
    <row r="22" spans="1:16" ht="51.75" customHeight="1">
      <c r="A22" s="43">
        <f t="shared" si="0"/>
        <v>14</v>
      </c>
      <c r="B22" s="44">
        <v>41659</v>
      </c>
      <c r="C22" s="45" t="s">
        <v>79</v>
      </c>
      <c r="D22" s="45" t="s">
        <v>80</v>
      </c>
      <c r="E22" s="44" t="s">
        <v>50</v>
      </c>
      <c r="F22" s="46" t="s">
        <v>51</v>
      </c>
      <c r="G22" s="45" t="s">
        <v>81</v>
      </c>
      <c r="H22" s="45" t="s">
        <v>82</v>
      </c>
      <c r="I22" s="45" t="s">
        <v>83</v>
      </c>
      <c r="J22" s="45" t="s">
        <v>84</v>
      </c>
      <c r="K22" s="45" t="s">
        <v>83</v>
      </c>
      <c r="L22" s="51"/>
      <c r="M22" s="48" t="s">
        <v>33</v>
      </c>
      <c r="N22" s="48">
        <v>3</v>
      </c>
      <c r="O22" s="44">
        <v>41667</v>
      </c>
      <c r="P22" s="45" t="s">
        <v>85</v>
      </c>
    </row>
    <row r="23" spans="1:16" ht="91.5" customHeight="1">
      <c r="A23" s="43">
        <f t="shared" si="0"/>
        <v>15</v>
      </c>
      <c r="B23" s="44">
        <v>41663</v>
      </c>
      <c r="C23" s="45" t="s">
        <v>86</v>
      </c>
      <c r="D23" s="45" t="s">
        <v>27</v>
      </c>
      <c r="E23" s="44" t="s">
        <v>50</v>
      </c>
      <c r="F23" s="46" t="s">
        <v>51</v>
      </c>
      <c r="G23" s="45" t="s">
        <v>28</v>
      </c>
      <c r="H23" s="45" t="s">
        <v>87</v>
      </c>
      <c r="I23" s="45" t="s">
        <v>83</v>
      </c>
      <c r="J23" s="45" t="s">
        <v>58</v>
      </c>
      <c r="K23" s="45"/>
      <c r="L23" s="51"/>
      <c r="M23" s="48" t="s">
        <v>33</v>
      </c>
      <c r="N23" s="48">
        <v>3</v>
      </c>
      <c r="O23" s="44">
        <v>41667</v>
      </c>
      <c r="P23" s="52" t="s">
        <v>88</v>
      </c>
    </row>
    <row r="24" spans="1:16" ht="66" customHeight="1">
      <c r="A24" s="43">
        <f t="shared" si="0"/>
        <v>16</v>
      </c>
      <c r="B24" s="44">
        <v>41663</v>
      </c>
      <c r="C24" s="45" t="s">
        <v>89</v>
      </c>
      <c r="D24" s="45" t="s">
        <v>27</v>
      </c>
      <c r="E24" s="44" t="s">
        <v>50</v>
      </c>
      <c r="F24" s="46" t="s">
        <v>51</v>
      </c>
      <c r="G24" s="45" t="s">
        <v>28</v>
      </c>
      <c r="H24" s="45" t="s">
        <v>90</v>
      </c>
      <c r="I24" s="45" t="s">
        <v>83</v>
      </c>
      <c r="J24" s="45" t="s">
        <v>91</v>
      </c>
      <c r="K24" s="45"/>
      <c r="L24" s="51"/>
      <c r="M24" s="48" t="s">
        <v>33</v>
      </c>
      <c r="N24" s="48">
        <v>4</v>
      </c>
      <c r="O24" s="44">
        <v>41675</v>
      </c>
      <c r="P24" s="45" t="s">
        <v>85</v>
      </c>
    </row>
    <row r="25" spans="1:16" ht="61.5" customHeight="1">
      <c r="A25" s="43">
        <f t="shared" si="0"/>
        <v>17</v>
      </c>
      <c r="B25" s="44">
        <v>41670</v>
      </c>
      <c r="C25" s="45" t="s">
        <v>92</v>
      </c>
      <c r="D25" s="45" t="s">
        <v>27</v>
      </c>
      <c r="E25" s="44" t="s">
        <v>50</v>
      </c>
      <c r="F25" s="46" t="s">
        <v>51</v>
      </c>
      <c r="G25" s="45" t="s">
        <v>28</v>
      </c>
      <c r="H25" s="45" t="s">
        <v>93</v>
      </c>
      <c r="I25" s="45" t="s">
        <v>83</v>
      </c>
      <c r="J25" s="45" t="s">
        <v>94</v>
      </c>
      <c r="K25" s="51"/>
      <c r="L25" s="51"/>
      <c r="M25" s="48" t="s">
        <v>33</v>
      </c>
      <c r="N25" s="48">
        <v>4</v>
      </c>
      <c r="O25" s="44">
        <v>41675</v>
      </c>
      <c r="P25" s="45" t="s">
        <v>85</v>
      </c>
    </row>
    <row r="26" spans="1:16" ht="72.75" customHeight="1">
      <c r="A26" s="43">
        <f t="shared" si="0"/>
        <v>18</v>
      </c>
      <c r="B26" s="44">
        <v>41670</v>
      </c>
      <c r="C26" s="45" t="s">
        <v>95</v>
      </c>
      <c r="D26" s="45" t="s">
        <v>27</v>
      </c>
      <c r="E26" s="44" t="s">
        <v>50</v>
      </c>
      <c r="F26" s="46" t="s">
        <v>51</v>
      </c>
      <c r="G26" s="45" t="s">
        <v>28</v>
      </c>
      <c r="H26" s="45" t="s">
        <v>93</v>
      </c>
      <c r="I26" s="45" t="s">
        <v>83</v>
      </c>
      <c r="J26" s="45" t="s">
        <v>58</v>
      </c>
      <c r="K26" s="51"/>
      <c r="L26" s="51"/>
      <c r="M26" s="48" t="s">
        <v>33</v>
      </c>
      <c r="N26" s="48">
        <v>4</v>
      </c>
      <c r="O26" s="44">
        <v>41675</v>
      </c>
      <c r="P26" s="45" t="s">
        <v>85</v>
      </c>
    </row>
    <row r="27" spans="1:16" ht="67.5" customHeight="1">
      <c r="A27" s="43">
        <f t="shared" si="0"/>
        <v>19</v>
      </c>
      <c r="B27" s="44">
        <v>41669</v>
      </c>
      <c r="C27" s="45" t="s">
        <v>96</v>
      </c>
      <c r="D27" s="45" t="s">
        <v>27</v>
      </c>
      <c r="E27" s="44">
        <v>41675</v>
      </c>
      <c r="F27" s="46">
        <v>0.4791666666666667</v>
      </c>
      <c r="G27" s="45" t="s">
        <v>28</v>
      </c>
      <c r="H27" s="45" t="s">
        <v>97</v>
      </c>
      <c r="I27" s="45" t="s">
        <v>98</v>
      </c>
      <c r="J27" s="45" t="s">
        <v>78</v>
      </c>
      <c r="K27" s="51"/>
      <c r="L27" s="51"/>
      <c r="M27" s="48" t="s">
        <v>33</v>
      </c>
      <c r="N27" s="48">
        <v>4</v>
      </c>
      <c r="O27" s="44">
        <v>41675</v>
      </c>
      <c r="P27" s="52" t="s">
        <v>99</v>
      </c>
    </row>
    <row r="28" spans="1:16" ht="57" customHeight="1">
      <c r="A28" s="43">
        <f t="shared" si="0"/>
        <v>20</v>
      </c>
      <c r="B28" s="44">
        <v>41669</v>
      </c>
      <c r="C28" s="45" t="s">
        <v>100</v>
      </c>
      <c r="D28" s="45" t="s">
        <v>27</v>
      </c>
      <c r="E28" s="44">
        <v>41716</v>
      </c>
      <c r="F28" s="46">
        <v>0.375</v>
      </c>
      <c r="G28" s="45" t="s">
        <v>28</v>
      </c>
      <c r="H28" s="45" t="s">
        <v>101</v>
      </c>
      <c r="I28" s="45" t="s">
        <v>98</v>
      </c>
      <c r="J28" s="45" t="s">
        <v>46</v>
      </c>
      <c r="K28" s="51"/>
      <c r="L28" s="51"/>
      <c r="M28" s="48" t="s">
        <v>33</v>
      </c>
      <c r="N28" s="48">
        <v>4</v>
      </c>
      <c r="O28" s="44">
        <v>41675</v>
      </c>
      <c r="P28" s="52" t="s">
        <v>48</v>
      </c>
    </row>
    <row r="29" spans="1:16" ht="114" customHeight="1">
      <c r="A29" s="43">
        <f t="shared" si="0"/>
        <v>21</v>
      </c>
      <c r="B29" s="44">
        <v>41669</v>
      </c>
      <c r="C29" s="45" t="s">
        <v>102</v>
      </c>
      <c r="D29" s="45" t="s">
        <v>27</v>
      </c>
      <c r="E29" s="44" t="s">
        <v>50</v>
      </c>
      <c r="F29" s="46" t="s">
        <v>103</v>
      </c>
      <c r="G29" s="45" t="s">
        <v>28</v>
      </c>
      <c r="H29" s="45" t="s">
        <v>104</v>
      </c>
      <c r="I29" s="45" t="s">
        <v>98</v>
      </c>
      <c r="J29" s="45" t="s">
        <v>54</v>
      </c>
      <c r="K29" s="51"/>
      <c r="L29" s="51"/>
      <c r="M29" s="48" t="s">
        <v>33</v>
      </c>
      <c r="N29" s="48">
        <v>4</v>
      </c>
      <c r="O29" s="44">
        <v>41675</v>
      </c>
      <c r="P29" s="45" t="s">
        <v>40</v>
      </c>
    </row>
    <row r="30" spans="1:16" ht="60" customHeight="1">
      <c r="A30" s="43">
        <f t="shared" si="0"/>
        <v>22</v>
      </c>
      <c r="B30" s="44">
        <v>41669</v>
      </c>
      <c r="C30" s="45" t="s">
        <v>105</v>
      </c>
      <c r="D30" s="45" t="s">
        <v>27</v>
      </c>
      <c r="E30" s="44" t="s">
        <v>50</v>
      </c>
      <c r="F30" s="46" t="s">
        <v>103</v>
      </c>
      <c r="G30" s="45" t="s">
        <v>28</v>
      </c>
      <c r="H30" s="45" t="s">
        <v>104</v>
      </c>
      <c r="I30" s="45" t="s">
        <v>98</v>
      </c>
      <c r="J30" s="45" t="s">
        <v>46</v>
      </c>
      <c r="K30" s="51"/>
      <c r="L30" s="48"/>
      <c r="M30" s="48" t="s">
        <v>33</v>
      </c>
      <c r="N30" s="48">
        <v>4</v>
      </c>
      <c r="O30" s="44">
        <v>41675</v>
      </c>
      <c r="P30" s="52" t="s">
        <v>48</v>
      </c>
    </row>
    <row r="31" spans="1:16" ht="59.25" customHeight="1">
      <c r="A31" s="43">
        <f t="shared" si="0"/>
        <v>23</v>
      </c>
      <c r="B31" s="44">
        <v>41669</v>
      </c>
      <c r="C31" s="45" t="s">
        <v>106</v>
      </c>
      <c r="D31" s="45" t="s">
        <v>27</v>
      </c>
      <c r="E31" s="44" t="s">
        <v>50</v>
      </c>
      <c r="F31" s="46" t="s">
        <v>103</v>
      </c>
      <c r="G31" s="45" t="s">
        <v>28</v>
      </c>
      <c r="H31" s="45" t="s">
        <v>107</v>
      </c>
      <c r="I31" s="45" t="s">
        <v>98</v>
      </c>
      <c r="J31" s="45" t="s">
        <v>46</v>
      </c>
      <c r="K31" s="51"/>
      <c r="L31" s="51"/>
      <c r="M31" s="48" t="s">
        <v>33</v>
      </c>
      <c r="N31" s="48">
        <v>4</v>
      </c>
      <c r="O31" s="44">
        <v>41675</v>
      </c>
      <c r="P31" s="52" t="s">
        <v>48</v>
      </c>
    </row>
    <row r="32" spans="1:16" ht="49.5" customHeight="1">
      <c r="A32" s="43">
        <f t="shared" si="0"/>
        <v>24</v>
      </c>
      <c r="B32" s="44">
        <v>41669</v>
      </c>
      <c r="C32" s="45" t="s">
        <v>108</v>
      </c>
      <c r="D32" s="45" t="s">
        <v>27</v>
      </c>
      <c r="E32" s="44" t="s">
        <v>50</v>
      </c>
      <c r="F32" s="46" t="s">
        <v>103</v>
      </c>
      <c r="G32" s="45" t="s">
        <v>28</v>
      </c>
      <c r="H32" s="45" t="s">
        <v>109</v>
      </c>
      <c r="I32" s="45" t="s">
        <v>98</v>
      </c>
      <c r="J32" s="45" t="s">
        <v>110</v>
      </c>
      <c r="K32" s="51"/>
      <c r="L32" s="51"/>
      <c r="M32" s="48" t="s">
        <v>33</v>
      </c>
      <c r="N32" s="48">
        <v>4</v>
      </c>
      <c r="O32" s="44">
        <v>41675</v>
      </c>
      <c r="P32" s="52" t="s">
        <v>111</v>
      </c>
    </row>
    <row r="33" spans="1:16" ht="46.5" customHeight="1">
      <c r="A33" s="43">
        <f t="shared" si="0"/>
        <v>25</v>
      </c>
      <c r="B33" s="44">
        <v>41669</v>
      </c>
      <c r="C33" s="45" t="s">
        <v>112</v>
      </c>
      <c r="D33" s="45" t="s">
        <v>27</v>
      </c>
      <c r="E33" s="44" t="s">
        <v>50</v>
      </c>
      <c r="F33" s="46" t="s">
        <v>103</v>
      </c>
      <c r="G33" s="45" t="s">
        <v>28</v>
      </c>
      <c r="H33" s="45" t="s">
        <v>113</v>
      </c>
      <c r="I33" s="45" t="s">
        <v>98</v>
      </c>
      <c r="J33" s="45" t="s">
        <v>78</v>
      </c>
      <c r="K33" s="51"/>
      <c r="L33" s="51"/>
      <c r="M33" s="48" t="s">
        <v>33</v>
      </c>
      <c r="N33" s="48">
        <v>4</v>
      </c>
      <c r="O33" s="44">
        <v>41675</v>
      </c>
      <c r="P33" s="52" t="s">
        <v>114</v>
      </c>
    </row>
    <row r="34" spans="1:16" ht="80.25" customHeight="1">
      <c r="A34" s="43">
        <f t="shared" si="0"/>
        <v>26</v>
      </c>
      <c r="B34" s="44">
        <v>41668</v>
      </c>
      <c r="C34" s="45" t="s">
        <v>115</v>
      </c>
      <c r="D34" s="45" t="s">
        <v>27</v>
      </c>
      <c r="E34" s="44" t="s">
        <v>50</v>
      </c>
      <c r="F34" s="46" t="s">
        <v>103</v>
      </c>
      <c r="G34" s="45" t="s">
        <v>28</v>
      </c>
      <c r="H34" s="45" t="s">
        <v>104</v>
      </c>
      <c r="I34" s="45" t="s">
        <v>53</v>
      </c>
      <c r="J34" s="45" t="s">
        <v>116</v>
      </c>
      <c r="K34" s="51"/>
      <c r="L34" s="51"/>
      <c r="M34" s="48" t="s">
        <v>33</v>
      </c>
      <c r="N34" s="48">
        <v>4</v>
      </c>
      <c r="O34" s="44">
        <v>41675</v>
      </c>
      <c r="P34" s="52" t="s">
        <v>117</v>
      </c>
    </row>
    <row r="35" spans="1:16" ht="102" customHeight="1">
      <c r="A35" s="43">
        <f t="shared" si="0"/>
        <v>27</v>
      </c>
      <c r="B35" s="44">
        <v>41669</v>
      </c>
      <c r="C35" s="45" t="s">
        <v>118</v>
      </c>
      <c r="D35" s="48" t="s">
        <v>27</v>
      </c>
      <c r="E35" s="44" t="s">
        <v>50</v>
      </c>
      <c r="F35" s="46" t="s">
        <v>103</v>
      </c>
      <c r="G35" s="45" t="s">
        <v>28</v>
      </c>
      <c r="H35" s="45" t="s">
        <v>107</v>
      </c>
      <c r="I35" s="45" t="s">
        <v>98</v>
      </c>
      <c r="J35" s="45" t="s">
        <v>119</v>
      </c>
      <c r="K35" s="51"/>
      <c r="L35" s="51"/>
      <c r="M35" s="48" t="s">
        <v>33</v>
      </c>
      <c r="N35" s="48">
        <v>4</v>
      </c>
      <c r="O35" s="44">
        <v>41675</v>
      </c>
      <c r="P35" s="45" t="s">
        <v>40</v>
      </c>
    </row>
    <row r="36" spans="1:16" ht="100.5" customHeight="1">
      <c r="A36" s="43">
        <f t="shared" si="0"/>
        <v>28</v>
      </c>
      <c r="B36" s="44">
        <v>41669</v>
      </c>
      <c r="C36" s="45" t="s">
        <v>120</v>
      </c>
      <c r="D36" s="48" t="s">
        <v>27</v>
      </c>
      <c r="E36" s="44" t="s">
        <v>50</v>
      </c>
      <c r="F36" s="46" t="s">
        <v>103</v>
      </c>
      <c r="G36" s="45" t="s">
        <v>28</v>
      </c>
      <c r="H36" s="45" t="s">
        <v>107</v>
      </c>
      <c r="I36" s="45" t="s">
        <v>98</v>
      </c>
      <c r="J36" s="45" t="s">
        <v>119</v>
      </c>
      <c r="K36" s="51"/>
      <c r="L36" s="51"/>
      <c r="M36" s="48" t="s">
        <v>33</v>
      </c>
      <c r="N36" s="48">
        <v>4</v>
      </c>
      <c r="O36" s="44">
        <v>41675</v>
      </c>
      <c r="P36" s="45" t="s">
        <v>40</v>
      </c>
    </row>
    <row r="37" spans="1:16" ht="61.5" customHeight="1">
      <c r="A37" s="43">
        <f t="shared" si="0"/>
        <v>29</v>
      </c>
      <c r="B37" s="44">
        <v>41663</v>
      </c>
      <c r="C37" s="45" t="s">
        <v>121</v>
      </c>
      <c r="D37" s="48" t="s">
        <v>64</v>
      </c>
      <c r="E37" s="44" t="s">
        <v>50</v>
      </c>
      <c r="F37" s="46" t="s">
        <v>103</v>
      </c>
      <c r="G37" s="45" t="s">
        <v>28</v>
      </c>
      <c r="H37" s="45" t="s">
        <v>77</v>
      </c>
      <c r="I37" s="45" t="s">
        <v>74</v>
      </c>
      <c r="J37" s="45" t="s">
        <v>122</v>
      </c>
      <c r="K37" s="51"/>
      <c r="L37" s="51"/>
      <c r="M37" s="48" t="s">
        <v>33</v>
      </c>
      <c r="N37" s="48">
        <v>5</v>
      </c>
      <c r="O37" s="44">
        <v>41680</v>
      </c>
      <c r="P37" s="45" t="s">
        <v>123</v>
      </c>
    </row>
    <row r="38" spans="1:16" ht="68.25" customHeight="1">
      <c r="A38" s="43">
        <f t="shared" si="0"/>
        <v>30</v>
      </c>
      <c r="B38" s="44">
        <v>41676</v>
      </c>
      <c r="C38" s="45" t="s">
        <v>124</v>
      </c>
      <c r="D38" s="45" t="s">
        <v>80</v>
      </c>
      <c r="E38" s="44">
        <v>41696</v>
      </c>
      <c r="F38" s="46">
        <v>0.375</v>
      </c>
      <c r="G38" s="45" t="s">
        <v>81</v>
      </c>
      <c r="H38" s="45" t="s">
        <v>125</v>
      </c>
      <c r="I38" s="45" t="s">
        <v>126</v>
      </c>
      <c r="J38" s="45" t="s">
        <v>127</v>
      </c>
      <c r="K38" s="45" t="s">
        <v>83</v>
      </c>
      <c r="L38" s="51"/>
      <c r="M38" s="48" t="s">
        <v>33</v>
      </c>
      <c r="N38" s="48">
        <v>5</v>
      </c>
      <c r="O38" s="44">
        <v>41680</v>
      </c>
      <c r="P38" s="52" t="s">
        <v>128</v>
      </c>
    </row>
    <row r="39" spans="1:16" ht="62.25" customHeight="1">
      <c r="A39" s="43">
        <f t="shared" si="0"/>
        <v>31</v>
      </c>
      <c r="B39" s="44">
        <v>41677</v>
      </c>
      <c r="C39" s="45" t="s">
        <v>129</v>
      </c>
      <c r="D39" s="45" t="s">
        <v>27</v>
      </c>
      <c r="E39" s="44" t="s">
        <v>50</v>
      </c>
      <c r="F39" s="46" t="s">
        <v>103</v>
      </c>
      <c r="G39" s="45" t="s">
        <v>28</v>
      </c>
      <c r="H39" s="45" t="s">
        <v>130</v>
      </c>
      <c r="I39" s="45" t="s">
        <v>53</v>
      </c>
      <c r="J39" s="45" t="s">
        <v>122</v>
      </c>
      <c r="K39" s="51"/>
      <c r="L39" s="51"/>
      <c r="M39" s="48" t="s">
        <v>33</v>
      </c>
      <c r="N39" s="48">
        <v>5</v>
      </c>
      <c r="O39" s="44">
        <v>41680</v>
      </c>
      <c r="P39" s="52" t="s">
        <v>131</v>
      </c>
    </row>
    <row r="40" spans="1:16" ht="53.25" customHeight="1">
      <c r="A40" s="43">
        <f t="shared" si="0"/>
        <v>32</v>
      </c>
      <c r="B40" s="44">
        <v>41677</v>
      </c>
      <c r="C40" s="45" t="s">
        <v>132</v>
      </c>
      <c r="D40" s="45" t="s">
        <v>27</v>
      </c>
      <c r="E40" s="44" t="s">
        <v>50</v>
      </c>
      <c r="F40" s="46" t="s">
        <v>103</v>
      </c>
      <c r="G40" s="45" t="s">
        <v>28</v>
      </c>
      <c r="H40" s="45" t="s">
        <v>101</v>
      </c>
      <c r="I40" s="45" t="s">
        <v>53</v>
      </c>
      <c r="J40" s="45" t="s">
        <v>122</v>
      </c>
      <c r="K40" s="51"/>
      <c r="L40" s="51"/>
      <c r="M40" s="48" t="s">
        <v>33</v>
      </c>
      <c r="N40" s="48">
        <v>5</v>
      </c>
      <c r="O40" s="44">
        <v>41680</v>
      </c>
      <c r="P40" s="52" t="s">
        <v>133</v>
      </c>
    </row>
    <row r="41" spans="1:16" ht="46.5" customHeight="1">
      <c r="A41" s="43">
        <f t="shared" si="0"/>
        <v>33</v>
      </c>
      <c r="B41" s="44">
        <v>41677</v>
      </c>
      <c r="C41" s="45" t="s">
        <v>134</v>
      </c>
      <c r="D41" s="48" t="s">
        <v>27</v>
      </c>
      <c r="E41" s="44" t="s">
        <v>50</v>
      </c>
      <c r="F41" s="46" t="s">
        <v>103</v>
      </c>
      <c r="G41" s="45" t="s">
        <v>28</v>
      </c>
      <c r="H41" s="45" t="s">
        <v>130</v>
      </c>
      <c r="I41" s="45" t="s">
        <v>53</v>
      </c>
      <c r="J41" s="45" t="s">
        <v>119</v>
      </c>
      <c r="K41" s="45"/>
      <c r="L41" s="51"/>
      <c r="M41" s="48" t="s">
        <v>33</v>
      </c>
      <c r="N41" s="48">
        <v>5</v>
      </c>
      <c r="O41" s="44">
        <v>41680</v>
      </c>
      <c r="P41" s="52" t="s">
        <v>40</v>
      </c>
    </row>
    <row r="42" spans="1:16" ht="63.75" customHeight="1">
      <c r="A42" s="43">
        <f t="shared" si="0"/>
        <v>34</v>
      </c>
      <c r="B42" s="45" t="s">
        <v>41</v>
      </c>
      <c r="C42" s="45" t="s">
        <v>135</v>
      </c>
      <c r="D42" s="48" t="s">
        <v>27</v>
      </c>
      <c r="E42" s="44">
        <v>41682</v>
      </c>
      <c r="F42" s="46">
        <v>0.375</v>
      </c>
      <c r="G42" s="45" t="s">
        <v>136</v>
      </c>
      <c r="H42" s="45" t="s">
        <v>137</v>
      </c>
      <c r="I42" s="45" t="s">
        <v>45</v>
      </c>
      <c r="J42" s="45" t="s">
        <v>46</v>
      </c>
      <c r="K42" s="51" t="s">
        <v>138</v>
      </c>
      <c r="L42" s="51"/>
      <c r="M42" s="48" t="s">
        <v>33</v>
      </c>
      <c r="N42" s="48">
        <v>5</v>
      </c>
      <c r="O42" s="44">
        <v>41680</v>
      </c>
      <c r="P42" s="52" t="s">
        <v>48</v>
      </c>
    </row>
    <row r="43" spans="1:16" ht="36" customHeight="1">
      <c r="A43" s="43">
        <f t="shared" si="0"/>
        <v>35</v>
      </c>
      <c r="B43" s="45"/>
      <c r="C43" s="45" t="s">
        <v>139</v>
      </c>
      <c r="D43" s="48" t="s">
        <v>64</v>
      </c>
      <c r="E43" s="44" t="s">
        <v>50</v>
      </c>
      <c r="F43" s="46" t="s">
        <v>103</v>
      </c>
      <c r="G43" s="45" t="s">
        <v>28</v>
      </c>
      <c r="H43" s="45" t="s">
        <v>140</v>
      </c>
      <c r="I43" s="45" t="s">
        <v>37</v>
      </c>
      <c r="J43" s="45" t="s">
        <v>78</v>
      </c>
      <c r="K43" s="45"/>
      <c r="L43" s="51"/>
      <c r="M43" s="48" t="s">
        <v>33</v>
      </c>
      <c r="N43" s="48">
        <v>6</v>
      </c>
      <c r="O43" s="44">
        <v>41690</v>
      </c>
      <c r="P43" s="52" t="s">
        <v>141</v>
      </c>
    </row>
    <row r="44" spans="1:16" ht="96.75" customHeight="1">
      <c r="A44" s="43">
        <f t="shared" si="0"/>
        <v>36</v>
      </c>
      <c r="B44" s="44">
        <v>41677</v>
      </c>
      <c r="C44" s="45" t="s">
        <v>142</v>
      </c>
      <c r="D44" s="48" t="s">
        <v>64</v>
      </c>
      <c r="E44" s="44">
        <v>41710</v>
      </c>
      <c r="F44" s="46" t="s">
        <v>143</v>
      </c>
      <c r="G44" s="45" t="s">
        <v>28</v>
      </c>
      <c r="H44" s="45" t="s">
        <v>144</v>
      </c>
      <c r="I44" s="45" t="s">
        <v>70</v>
      </c>
      <c r="J44" s="45" t="s">
        <v>71</v>
      </c>
      <c r="K44" s="45"/>
      <c r="L44" s="51"/>
      <c r="M44" s="48" t="s">
        <v>33</v>
      </c>
      <c r="N44" s="48">
        <v>6</v>
      </c>
      <c r="O44" s="44">
        <v>41690</v>
      </c>
      <c r="P44" s="52" t="s">
        <v>67</v>
      </c>
    </row>
    <row r="45" spans="1:16" ht="53.25" customHeight="1">
      <c r="A45" s="43">
        <f t="shared" si="0"/>
        <v>37</v>
      </c>
      <c r="B45" s="44">
        <v>41673</v>
      </c>
      <c r="C45" s="45" t="s">
        <v>145</v>
      </c>
      <c r="D45" s="48" t="s">
        <v>64</v>
      </c>
      <c r="E45" s="44">
        <v>41708</v>
      </c>
      <c r="F45" s="44" t="s">
        <v>146</v>
      </c>
      <c r="G45" s="45" t="s">
        <v>28</v>
      </c>
      <c r="H45" s="45" t="s">
        <v>147</v>
      </c>
      <c r="I45" s="45" t="s">
        <v>70</v>
      </c>
      <c r="J45" s="45" t="s">
        <v>148</v>
      </c>
      <c r="K45" s="45"/>
      <c r="L45" s="51"/>
      <c r="M45" s="48" t="s">
        <v>33</v>
      </c>
      <c r="N45" s="48">
        <v>6</v>
      </c>
      <c r="O45" s="44">
        <v>41690</v>
      </c>
      <c r="P45" s="52" t="s">
        <v>149</v>
      </c>
    </row>
    <row r="46" spans="1:16" ht="46.5" customHeight="1">
      <c r="A46" s="43">
        <f t="shared" si="0"/>
        <v>38</v>
      </c>
      <c r="B46" s="44">
        <v>41673</v>
      </c>
      <c r="C46" s="45" t="s">
        <v>150</v>
      </c>
      <c r="D46" s="48" t="s">
        <v>64</v>
      </c>
      <c r="E46" s="44" t="s">
        <v>50</v>
      </c>
      <c r="F46" s="46" t="s">
        <v>103</v>
      </c>
      <c r="G46" s="45" t="s">
        <v>28</v>
      </c>
      <c r="H46" s="45" t="s">
        <v>151</v>
      </c>
      <c r="I46" s="45" t="s">
        <v>70</v>
      </c>
      <c r="J46" s="45" t="s">
        <v>152</v>
      </c>
      <c r="K46" s="45"/>
      <c r="L46" s="51"/>
      <c r="M46" s="48" t="s">
        <v>33</v>
      </c>
      <c r="N46" s="48">
        <v>6</v>
      </c>
      <c r="O46" s="44">
        <v>41690</v>
      </c>
      <c r="P46" s="52" t="s">
        <v>153</v>
      </c>
    </row>
    <row r="47" spans="1:16" ht="47.25" customHeight="1">
      <c r="A47" s="43">
        <f t="shared" si="0"/>
        <v>39</v>
      </c>
      <c r="B47" s="44">
        <v>41673</v>
      </c>
      <c r="C47" s="45" t="s">
        <v>154</v>
      </c>
      <c r="D47" s="48" t="s">
        <v>64</v>
      </c>
      <c r="E47" s="44" t="s">
        <v>50</v>
      </c>
      <c r="F47" s="46" t="s">
        <v>103</v>
      </c>
      <c r="G47" s="45" t="s">
        <v>28</v>
      </c>
      <c r="H47" s="45" t="s">
        <v>155</v>
      </c>
      <c r="I47" s="45" t="s">
        <v>70</v>
      </c>
      <c r="J47" s="45" t="s">
        <v>156</v>
      </c>
      <c r="K47" s="45"/>
      <c r="L47" s="51"/>
      <c r="M47" s="49" t="s">
        <v>33</v>
      </c>
      <c r="N47" s="48">
        <v>6</v>
      </c>
      <c r="O47" s="44">
        <v>41690</v>
      </c>
      <c r="P47" s="52" t="s">
        <v>157</v>
      </c>
    </row>
    <row r="48" spans="1:16" ht="46.5" customHeight="1">
      <c r="A48" s="43">
        <f t="shared" si="0"/>
        <v>40</v>
      </c>
      <c r="B48" s="44">
        <v>41673</v>
      </c>
      <c r="C48" s="45" t="s">
        <v>158</v>
      </c>
      <c r="D48" s="48" t="s">
        <v>64</v>
      </c>
      <c r="E48" s="44" t="s">
        <v>50</v>
      </c>
      <c r="F48" s="46" t="s">
        <v>103</v>
      </c>
      <c r="G48" s="45" t="s">
        <v>28</v>
      </c>
      <c r="H48" s="45" t="s">
        <v>159</v>
      </c>
      <c r="I48" s="45" t="s">
        <v>70</v>
      </c>
      <c r="J48" s="45" t="s">
        <v>152</v>
      </c>
      <c r="K48" s="45"/>
      <c r="L48" s="51"/>
      <c r="M48" s="48" t="s">
        <v>33</v>
      </c>
      <c r="N48" s="48">
        <v>6</v>
      </c>
      <c r="O48" s="44">
        <v>41690</v>
      </c>
      <c r="P48" s="52" t="s">
        <v>160</v>
      </c>
    </row>
    <row r="49" spans="1:16" ht="44.25" customHeight="1">
      <c r="A49" s="43">
        <f t="shared" si="0"/>
        <v>41</v>
      </c>
      <c r="B49" s="44">
        <v>41673</v>
      </c>
      <c r="C49" s="45" t="s">
        <v>161</v>
      </c>
      <c r="D49" s="48" t="s">
        <v>64</v>
      </c>
      <c r="E49" s="44" t="s">
        <v>50</v>
      </c>
      <c r="F49" s="46" t="s">
        <v>103</v>
      </c>
      <c r="G49" s="45" t="s">
        <v>28</v>
      </c>
      <c r="H49" s="45" t="s">
        <v>162</v>
      </c>
      <c r="I49" s="45" t="s">
        <v>70</v>
      </c>
      <c r="J49" s="45" t="s">
        <v>152</v>
      </c>
      <c r="K49" s="45"/>
      <c r="L49" s="51"/>
      <c r="M49" s="48" t="s">
        <v>33</v>
      </c>
      <c r="N49" s="48">
        <v>6</v>
      </c>
      <c r="O49" s="44">
        <v>41690</v>
      </c>
      <c r="P49" s="52" t="s">
        <v>160</v>
      </c>
    </row>
    <row r="50" spans="1:16" ht="53.25" customHeight="1">
      <c r="A50" s="43">
        <f t="shared" si="0"/>
        <v>42</v>
      </c>
      <c r="B50" s="44">
        <v>41673</v>
      </c>
      <c r="C50" s="45" t="s">
        <v>163</v>
      </c>
      <c r="D50" s="48" t="s">
        <v>64</v>
      </c>
      <c r="E50" s="44" t="s">
        <v>50</v>
      </c>
      <c r="F50" s="46" t="s">
        <v>103</v>
      </c>
      <c r="G50" s="45" t="s">
        <v>28</v>
      </c>
      <c r="H50" s="45" t="s">
        <v>164</v>
      </c>
      <c r="I50" s="45" t="s">
        <v>165</v>
      </c>
      <c r="J50" s="45" t="s">
        <v>71</v>
      </c>
      <c r="K50" s="45"/>
      <c r="L50" s="51"/>
      <c r="M50" s="48" t="s">
        <v>33</v>
      </c>
      <c r="N50" s="48">
        <v>6</v>
      </c>
      <c r="O50" s="44">
        <v>41690</v>
      </c>
      <c r="P50" s="52" t="s">
        <v>166</v>
      </c>
    </row>
    <row r="51" spans="1:16" ht="36.75" customHeight="1">
      <c r="A51" s="43">
        <f t="shared" si="0"/>
        <v>43</v>
      </c>
      <c r="B51" s="44">
        <v>41673</v>
      </c>
      <c r="C51" s="45" t="s">
        <v>167</v>
      </c>
      <c r="D51" s="48" t="s">
        <v>64</v>
      </c>
      <c r="E51" s="44" t="s">
        <v>50</v>
      </c>
      <c r="F51" s="46" t="s">
        <v>103</v>
      </c>
      <c r="G51" s="45" t="s">
        <v>28</v>
      </c>
      <c r="H51" s="45" t="s">
        <v>168</v>
      </c>
      <c r="I51" s="45" t="s">
        <v>165</v>
      </c>
      <c r="J51" s="45" t="s">
        <v>156</v>
      </c>
      <c r="K51" s="51"/>
      <c r="L51" s="51"/>
      <c r="M51" s="48" t="s">
        <v>33</v>
      </c>
      <c r="N51" s="48">
        <v>6</v>
      </c>
      <c r="O51" s="44">
        <v>41690</v>
      </c>
      <c r="P51" s="52" t="s">
        <v>169</v>
      </c>
    </row>
    <row r="52" spans="1:16" ht="33.75" customHeight="1">
      <c r="A52" s="43">
        <f t="shared" si="0"/>
        <v>44</v>
      </c>
      <c r="B52" s="44">
        <v>41684</v>
      </c>
      <c r="C52" s="45" t="s">
        <v>170</v>
      </c>
      <c r="D52" s="48" t="s">
        <v>27</v>
      </c>
      <c r="E52" s="44" t="s">
        <v>50</v>
      </c>
      <c r="F52" s="46" t="s">
        <v>103</v>
      </c>
      <c r="G52" s="45" t="s">
        <v>28</v>
      </c>
      <c r="H52" s="45" t="s">
        <v>171</v>
      </c>
      <c r="I52" s="45" t="s">
        <v>172</v>
      </c>
      <c r="J52" s="45" t="s">
        <v>46</v>
      </c>
      <c r="K52" s="45"/>
      <c r="L52" s="51"/>
      <c r="M52" s="48" t="s">
        <v>33</v>
      </c>
      <c r="N52" s="48">
        <v>6</v>
      </c>
      <c r="O52" s="44">
        <v>41690</v>
      </c>
      <c r="P52" s="52" t="s">
        <v>48</v>
      </c>
    </row>
    <row r="53" spans="1:16" ht="48" customHeight="1">
      <c r="A53" s="43">
        <f t="shared" si="0"/>
        <v>45</v>
      </c>
      <c r="B53" s="44">
        <v>41689</v>
      </c>
      <c r="C53" s="45" t="s">
        <v>173</v>
      </c>
      <c r="D53" s="48" t="s">
        <v>27</v>
      </c>
      <c r="E53" s="44">
        <v>41696</v>
      </c>
      <c r="F53" s="46" t="s">
        <v>174</v>
      </c>
      <c r="G53" s="45" t="s">
        <v>28</v>
      </c>
      <c r="H53" s="45" t="s">
        <v>175</v>
      </c>
      <c r="I53" s="45" t="s">
        <v>37</v>
      </c>
      <c r="J53" s="45" t="s">
        <v>46</v>
      </c>
      <c r="K53" s="45"/>
      <c r="L53" s="51"/>
      <c r="M53" s="48" t="s">
        <v>33</v>
      </c>
      <c r="N53" s="48">
        <v>6</v>
      </c>
      <c r="O53" s="44">
        <v>41690</v>
      </c>
      <c r="P53" s="52" t="s">
        <v>48</v>
      </c>
    </row>
    <row r="54" spans="1:16" ht="219.75" customHeight="1">
      <c r="A54" s="43">
        <f t="shared" si="0"/>
        <v>46</v>
      </c>
      <c r="B54" s="44">
        <v>41689</v>
      </c>
      <c r="C54" s="45" t="s">
        <v>176</v>
      </c>
      <c r="D54" s="48" t="s">
        <v>27</v>
      </c>
      <c r="E54" s="44">
        <v>41697</v>
      </c>
      <c r="F54" s="46" t="s">
        <v>177</v>
      </c>
      <c r="G54" s="45" t="s">
        <v>178</v>
      </c>
      <c r="H54" s="45" t="s">
        <v>179</v>
      </c>
      <c r="I54" s="45" t="s">
        <v>126</v>
      </c>
      <c r="J54" s="45" t="s">
        <v>180</v>
      </c>
      <c r="K54" s="45"/>
      <c r="L54" s="51"/>
      <c r="M54" s="48" t="s">
        <v>33</v>
      </c>
      <c r="N54" s="48">
        <v>6</v>
      </c>
      <c r="O54" s="44">
        <v>41690</v>
      </c>
      <c r="P54" s="52" t="s">
        <v>181</v>
      </c>
    </row>
    <row r="55" spans="1:16" ht="257.25" customHeight="1">
      <c r="A55" s="43">
        <f t="shared" si="0"/>
        <v>47</v>
      </c>
      <c r="B55" s="53"/>
      <c r="C55" s="45" t="s">
        <v>182</v>
      </c>
      <c r="D55" s="48" t="s">
        <v>64</v>
      </c>
      <c r="E55" s="44" t="s">
        <v>50</v>
      </c>
      <c r="F55" s="46" t="s">
        <v>103</v>
      </c>
      <c r="G55" s="45" t="s">
        <v>28</v>
      </c>
      <c r="H55" s="45" t="s">
        <v>183</v>
      </c>
      <c r="I55" s="45"/>
      <c r="J55" s="45" t="s">
        <v>184</v>
      </c>
      <c r="K55" s="51"/>
      <c r="L55" s="51"/>
      <c r="M55" s="48" t="s">
        <v>33</v>
      </c>
      <c r="N55" s="48">
        <v>7</v>
      </c>
      <c r="O55" s="44">
        <v>41695</v>
      </c>
      <c r="P55" s="54" t="s">
        <v>185</v>
      </c>
    </row>
    <row r="56" spans="1:16" ht="201" customHeight="1">
      <c r="A56" s="43">
        <f t="shared" si="0"/>
        <v>48</v>
      </c>
      <c r="B56" s="55">
        <v>41697</v>
      </c>
      <c r="C56" s="45" t="s">
        <v>186</v>
      </c>
      <c r="D56" s="48" t="s">
        <v>27</v>
      </c>
      <c r="E56" s="44">
        <v>41701</v>
      </c>
      <c r="F56" s="46" t="s">
        <v>177</v>
      </c>
      <c r="G56" s="45" t="s">
        <v>28</v>
      </c>
      <c r="H56" s="45" t="s">
        <v>187</v>
      </c>
      <c r="I56" s="45" t="s">
        <v>37</v>
      </c>
      <c r="J56" s="45" t="s">
        <v>188</v>
      </c>
      <c r="K56" s="51" t="s">
        <v>83</v>
      </c>
      <c r="L56" s="51"/>
      <c r="M56" s="48" t="s">
        <v>33</v>
      </c>
      <c r="N56" s="48">
        <v>9</v>
      </c>
      <c r="O56" s="44" t="s">
        <v>189</v>
      </c>
      <c r="P56" s="54" t="s">
        <v>190</v>
      </c>
    </row>
    <row r="57" spans="1:16" ht="102" customHeight="1">
      <c r="A57" s="43">
        <f t="shared" si="0"/>
        <v>49</v>
      </c>
      <c r="B57" s="55">
        <v>41697</v>
      </c>
      <c r="C57" s="45" t="s">
        <v>191</v>
      </c>
      <c r="D57" s="48" t="s">
        <v>27</v>
      </c>
      <c r="E57" s="44">
        <v>41705</v>
      </c>
      <c r="F57" s="46" t="s">
        <v>192</v>
      </c>
      <c r="G57" s="45" t="s">
        <v>28</v>
      </c>
      <c r="H57" s="45" t="s">
        <v>193</v>
      </c>
      <c r="I57" s="45" t="s">
        <v>37</v>
      </c>
      <c r="J57" s="48" t="s">
        <v>194</v>
      </c>
      <c r="K57" s="56" t="s">
        <v>39</v>
      </c>
      <c r="L57" s="51"/>
      <c r="M57" s="48" t="s">
        <v>33</v>
      </c>
      <c r="N57" s="48">
        <v>9</v>
      </c>
      <c r="O57" s="44">
        <v>41702</v>
      </c>
      <c r="P57" s="57" t="s">
        <v>195</v>
      </c>
    </row>
    <row r="58" spans="1:16" ht="86.25" customHeight="1">
      <c r="A58" s="43">
        <f t="shared" si="0"/>
        <v>50</v>
      </c>
      <c r="B58" s="55">
        <v>41696</v>
      </c>
      <c r="C58" s="45" t="s">
        <v>196</v>
      </c>
      <c r="D58" s="48" t="s">
        <v>27</v>
      </c>
      <c r="E58" s="44" t="s">
        <v>50</v>
      </c>
      <c r="F58" s="46" t="s">
        <v>103</v>
      </c>
      <c r="G58" s="45" t="s">
        <v>28</v>
      </c>
      <c r="H58" s="45" t="s">
        <v>197</v>
      </c>
      <c r="I58" s="45" t="s">
        <v>198</v>
      </c>
      <c r="J58" s="48" t="s">
        <v>194</v>
      </c>
      <c r="K58" s="51"/>
      <c r="L58" s="51"/>
      <c r="M58" s="48" t="s">
        <v>33</v>
      </c>
      <c r="N58" s="48">
        <v>9</v>
      </c>
      <c r="O58" s="44">
        <v>41702</v>
      </c>
      <c r="P58" s="57" t="s">
        <v>195</v>
      </c>
    </row>
    <row r="59" spans="1:16" ht="55.5" customHeight="1">
      <c r="A59" s="43">
        <f t="shared" si="0"/>
        <v>51</v>
      </c>
      <c r="B59" s="55">
        <v>41698</v>
      </c>
      <c r="C59" s="45" t="s">
        <v>199</v>
      </c>
      <c r="D59" s="48" t="s">
        <v>27</v>
      </c>
      <c r="E59" s="44">
        <v>41730</v>
      </c>
      <c r="F59" s="46" t="s">
        <v>200</v>
      </c>
      <c r="G59" s="45" t="s">
        <v>28</v>
      </c>
      <c r="H59" s="45" t="s">
        <v>193</v>
      </c>
      <c r="I59" s="45" t="s">
        <v>201</v>
      </c>
      <c r="J59" s="45" t="s">
        <v>46</v>
      </c>
      <c r="K59" s="51"/>
      <c r="L59" s="51"/>
      <c r="M59" s="48" t="s">
        <v>33</v>
      </c>
      <c r="N59" s="48">
        <v>9</v>
      </c>
      <c r="O59" s="44">
        <v>41702</v>
      </c>
      <c r="P59" s="58" t="s">
        <v>48</v>
      </c>
    </row>
    <row r="60" spans="1:16" ht="171" customHeight="1">
      <c r="A60" s="43">
        <f t="shared" si="0"/>
        <v>52</v>
      </c>
      <c r="B60" s="44">
        <v>41702</v>
      </c>
      <c r="C60" s="45" t="s">
        <v>202</v>
      </c>
      <c r="D60" s="48" t="s">
        <v>27</v>
      </c>
      <c r="E60" s="44" t="s">
        <v>50</v>
      </c>
      <c r="F60" s="46" t="s">
        <v>103</v>
      </c>
      <c r="G60" s="45" t="s">
        <v>203</v>
      </c>
      <c r="H60" s="45" t="s">
        <v>204</v>
      </c>
      <c r="I60" s="45" t="s">
        <v>205</v>
      </c>
      <c r="J60" s="45" t="s">
        <v>206</v>
      </c>
      <c r="K60" s="45"/>
      <c r="L60" s="51"/>
      <c r="M60" s="48" t="s">
        <v>33</v>
      </c>
      <c r="N60" s="48">
        <v>9</v>
      </c>
      <c r="O60" s="44">
        <v>41702</v>
      </c>
      <c r="P60" s="58" t="s">
        <v>207</v>
      </c>
    </row>
    <row r="61" spans="1:16" ht="168.75" customHeight="1">
      <c r="A61" s="43">
        <f t="shared" si="0"/>
        <v>53</v>
      </c>
      <c r="B61" s="44">
        <v>41702</v>
      </c>
      <c r="C61" s="45" t="s">
        <v>208</v>
      </c>
      <c r="D61" s="48" t="s">
        <v>27</v>
      </c>
      <c r="E61" s="44" t="s">
        <v>50</v>
      </c>
      <c r="F61" s="46" t="s">
        <v>103</v>
      </c>
      <c r="G61" s="45" t="s">
        <v>203</v>
      </c>
      <c r="H61" s="45" t="s">
        <v>209</v>
      </c>
      <c r="I61" s="45" t="s">
        <v>205</v>
      </c>
      <c r="J61" s="45" t="s">
        <v>206</v>
      </c>
      <c r="K61" s="45"/>
      <c r="L61" s="51"/>
      <c r="M61" s="48" t="s">
        <v>33</v>
      </c>
      <c r="N61" s="48">
        <v>9</v>
      </c>
      <c r="O61" s="44">
        <v>41702</v>
      </c>
      <c r="P61" s="58" t="s">
        <v>207</v>
      </c>
    </row>
    <row r="62" spans="1:16" ht="169.5" customHeight="1">
      <c r="A62" s="43">
        <f t="shared" si="0"/>
        <v>54</v>
      </c>
      <c r="B62" s="44">
        <v>41702</v>
      </c>
      <c r="C62" s="45" t="s">
        <v>210</v>
      </c>
      <c r="D62" s="48" t="s">
        <v>27</v>
      </c>
      <c r="E62" s="44" t="s">
        <v>50</v>
      </c>
      <c r="F62" s="46" t="s">
        <v>103</v>
      </c>
      <c r="G62" s="45" t="s">
        <v>203</v>
      </c>
      <c r="H62" s="45" t="s">
        <v>211</v>
      </c>
      <c r="I62" s="45" t="s">
        <v>205</v>
      </c>
      <c r="J62" s="45" t="s">
        <v>206</v>
      </c>
      <c r="K62" s="45"/>
      <c r="L62" s="51"/>
      <c r="M62" s="48" t="s">
        <v>33</v>
      </c>
      <c r="N62" s="48">
        <v>9</v>
      </c>
      <c r="O62" s="44">
        <v>41702</v>
      </c>
      <c r="P62" s="58" t="s">
        <v>207</v>
      </c>
    </row>
    <row r="63" spans="1:16" ht="171.75" customHeight="1">
      <c r="A63" s="43">
        <f t="shared" si="0"/>
        <v>55</v>
      </c>
      <c r="B63" s="44">
        <v>41663</v>
      </c>
      <c r="C63" s="45" t="s">
        <v>212</v>
      </c>
      <c r="D63" s="48" t="s">
        <v>64</v>
      </c>
      <c r="E63" s="44" t="s">
        <v>50</v>
      </c>
      <c r="F63" s="46" t="s">
        <v>103</v>
      </c>
      <c r="G63" s="45" t="s">
        <v>28</v>
      </c>
      <c r="H63" s="45" t="s">
        <v>213</v>
      </c>
      <c r="I63" s="45" t="s">
        <v>70</v>
      </c>
      <c r="J63" s="45" t="s">
        <v>214</v>
      </c>
      <c r="K63" s="45"/>
      <c r="L63" s="48" t="s">
        <v>33</v>
      </c>
      <c r="M63" s="48"/>
      <c r="N63" s="48">
        <v>10</v>
      </c>
      <c r="O63" s="44">
        <v>41715</v>
      </c>
      <c r="P63" s="58" t="s">
        <v>215</v>
      </c>
    </row>
    <row r="64" spans="1:16" ht="173.25" customHeight="1">
      <c r="A64" s="43">
        <f t="shared" si="0"/>
        <v>56</v>
      </c>
      <c r="B64" s="45"/>
      <c r="C64" s="45" t="s">
        <v>216</v>
      </c>
      <c r="D64" s="48" t="s">
        <v>64</v>
      </c>
      <c r="E64" s="44">
        <v>41753</v>
      </c>
      <c r="F64" s="46" t="s">
        <v>217</v>
      </c>
      <c r="G64" s="45" t="s">
        <v>28</v>
      </c>
      <c r="H64" s="45" t="s">
        <v>183</v>
      </c>
      <c r="I64" s="45" t="s">
        <v>70</v>
      </c>
      <c r="J64" s="45" t="s">
        <v>214</v>
      </c>
      <c r="K64" s="45"/>
      <c r="L64" s="48" t="s">
        <v>33</v>
      </c>
      <c r="M64" s="48"/>
      <c r="N64" s="48">
        <v>10</v>
      </c>
      <c r="O64" s="44">
        <v>41715</v>
      </c>
      <c r="P64" s="58" t="s">
        <v>215</v>
      </c>
    </row>
    <row r="65" spans="1:16" ht="106.5" customHeight="1">
      <c r="A65" s="43">
        <f t="shared" si="0"/>
        <v>57</v>
      </c>
      <c r="B65" s="44">
        <v>41711</v>
      </c>
      <c r="C65" s="45" t="s">
        <v>218</v>
      </c>
      <c r="D65" s="48" t="s">
        <v>27</v>
      </c>
      <c r="E65" s="44">
        <v>41715</v>
      </c>
      <c r="F65" s="46" t="s">
        <v>219</v>
      </c>
      <c r="G65" s="45" t="s">
        <v>28</v>
      </c>
      <c r="H65" s="45" t="s">
        <v>220</v>
      </c>
      <c r="I65" s="45" t="s">
        <v>37</v>
      </c>
      <c r="J65" s="48" t="s">
        <v>194</v>
      </c>
      <c r="K65" s="45" t="s">
        <v>83</v>
      </c>
      <c r="L65" s="51"/>
      <c r="M65" s="48" t="s">
        <v>33</v>
      </c>
      <c r="N65" s="48">
        <v>10</v>
      </c>
      <c r="O65" s="44">
        <v>41715</v>
      </c>
      <c r="P65" s="57" t="s">
        <v>195</v>
      </c>
    </row>
    <row r="66" spans="1:16" ht="104.25" customHeight="1">
      <c r="A66" s="43">
        <f t="shared" si="0"/>
        <v>58</v>
      </c>
      <c r="B66" s="44">
        <v>41711</v>
      </c>
      <c r="C66" s="45" t="s">
        <v>221</v>
      </c>
      <c r="D66" s="48" t="s">
        <v>27</v>
      </c>
      <c r="E66" s="44">
        <v>41718</v>
      </c>
      <c r="F66" s="46" t="s">
        <v>222</v>
      </c>
      <c r="G66" s="45" t="s">
        <v>28</v>
      </c>
      <c r="H66" s="45" t="s">
        <v>223</v>
      </c>
      <c r="I66" s="45" t="s">
        <v>37</v>
      </c>
      <c r="J66" s="48" t="s">
        <v>194</v>
      </c>
      <c r="K66" s="45" t="s">
        <v>39</v>
      </c>
      <c r="L66" s="51"/>
      <c r="M66" s="48" t="s">
        <v>33</v>
      </c>
      <c r="N66" s="48">
        <v>10</v>
      </c>
      <c r="O66" s="44">
        <v>41715</v>
      </c>
      <c r="P66" s="57" t="s">
        <v>195</v>
      </c>
    </row>
    <row r="67" spans="1:16" ht="192" customHeight="1">
      <c r="A67" s="43">
        <f t="shared" si="0"/>
        <v>59</v>
      </c>
      <c r="B67" s="44">
        <v>41708</v>
      </c>
      <c r="C67" s="45" t="s">
        <v>224</v>
      </c>
      <c r="D67" s="48" t="s">
        <v>27</v>
      </c>
      <c r="E67" s="44" t="s">
        <v>50</v>
      </c>
      <c r="F67" s="46" t="s">
        <v>103</v>
      </c>
      <c r="G67" s="45" t="s">
        <v>28</v>
      </c>
      <c r="H67" s="45" t="s">
        <v>225</v>
      </c>
      <c r="I67" s="45" t="s">
        <v>198</v>
      </c>
      <c r="J67" s="45" t="s">
        <v>78</v>
      </c>
      <c r="K67" s="45"/>
      <c r="L67" s="51"/>
      <c r="M67" s="48" t="s">
        <v>33</v>
      </c>
      <c r="N67" s="48">
        <v>10</v>
      </c>
      <c r="O67" s="44">
        <v>41715</v>
      </c>
      <c r="P67" s="58" t="s">
        <v>226</v>
      </c>
    </row>
    <row r="68" spans="1:16" ht="102" customHeight="1">
      <c r="A68" s="43">
        <f t="shared" si="0"/>
        <v>60</v>
      </c>
      <c r="B68" s="44">
        <v>41708</v>
      </c>
      <c r="C68" s="45" t="s">
        <v>227</v>
      </c>
      <c r="D68" s="48" t="s">
        <v>27</v>
      </c>
      <c r="E68" s="44" t="s">
        <v>50</v>
      </c>
      <c r="F68" s="46" t="s">
        <v>103</v>
      </c>
      <c r="G68" s="45" t="s">
        <v>28</v>
      </c>
      <c r="H68" s="45" t="s">
        <v>159</v>
      </c>
      <c r="I68" s="45" t="s">
        <v>198</v>
      </c>
      <c r="J68" s="45" t="s">
        <v>228</v>
      </c>
      <c r="K68" s="45"/>
      <c r="L68" s="51"/>
      <c r="M68" s="48" t="s">
        <v>33</v>
      </c>
      <c r="N68" s="48">
        <v>10</v>
      </c>
      <c r="O68" s="44">
        <v>41715</v>
      </c>
      <c r="P68" s="59" t="s">
        <v>229</v>
      </c>
    </row>
    <row r="69" spans="1:16" ht="63.75" customHeight="1">
      <c r="A69" s="43">
        <f t="shared" si="0"/>
        <v>61</v>
      </c>
      <c r="B69" s="44">
        <v>41708</v>
      </c>
      <c r="C69" s="45" t="s">
        <v>230</v>
      </c>
      <c r="D69" s="48" t="s">
        <v>27</v>
      </c>
      <c r="E69" s="44" t="s">
        <v>50</v>
      </c>
      <c r="F69" s="46" t="s">
        <v>103</v>
      </c>
      <c r="G69" s="45" t="s">
        <v>28</v>
      </c>
      <c r="H69" s="45" t="s">
        <v>231</v>
      </c>
      <c r="I69" s="45" t="s">
        <v>198</v>
      </c>
      <c r="J69" s="45" t="s">
        <v>232</v>
      </c>
      <c r="K69" s="45"/>
      <c r="L69" s="51"/>
      <c r="M69" s="48" t="s">
        <v>33</v>
      </c>
      <c r="N69" s="48">
        <v>10</v>
      </c>
      <c r="O69" s="44">
        <v>41715</v>
      </c>
      <c r="P69" s="59" t="s">
        <v>233</v>
      </c>
    </row>
    <row r="70" spans="1:16" ht="115.5" customHeight="1">
      <c r="A70" s="43">
        <f t="shared" si="0"/>
        <v>62</v>
      </c>
      <c r="B70" s="44">
        <v>41708</v>
      </c>
      <c r="C70" s="45" t="s">
        <v>234</v>
      </c>
      <c r="D70" s="48" t="s">
        <v>27</v>
      </c>
      <c r="E70" s="44" t="s">
        <v>50</v>
      </c>
      <c r="F70" s="46" t="s">
        <v>103</v>
      </c>
      <c r="G70" s="45" t="s">
        <v>28</v>
      </c>
      <c r="H70" s="45" t="s">
        <v>235</v>
      </c>
      <c r="I70" s="45" t="s">
        <v>236</v>
      </c>
      <c r="J70" s="45" t="s">
        <v>232</v>
      </c>
      <c r="K70" s="45"/>
      <c r="L70" s="51"/>
      <c r="M70" s="48" t="s">
        <v>33</v>
      </c>
      <c r="N70" s="48">
        <v>10</v>
      </c>
      <c r="O70" s="44">
        <v>41715</v>
      </c>
      <c r="P70" s="59" t="s">
        <v>237</v>
      </c>
    </row>
    <row r="71" spans="1:16" ht="51.75" customHeight="1">
      <c r="A71" s="43">
        <f t="shared" si="0"/>
        <v>63</v>
      </c>
      <c r="B71" s="44">
        <v>41708</v>
      </c>
      <c r="C71" s="45" t="s">
        <v>238</v>
      </c>
      <c r="D71" s="48" t="s">
        <v>27</v>
      </c>
      <c r="E71" s="44" t="s">
        <v>50</v>
      </c>
      <c r="F71" s="46" t="s">
        <v>103</v>
      </c>
      <c r="G71" s="45" t="s">
        <v>28</v>
      </c>
      <c r="H71" s="45" t="s">
        <v>239</v>
      </c>
      <c r="I71" s="45" t="s">
        <v>236</v>
      </c>
      <c r="J71" s="45" t="s">
        <v>232</v>
      </c>
      <c r="K71" s="45"/>
      <c r="L71" s="51"/>
      <c r="M71" s="48" t="s">
        <v>33</v>
      </c>
      <c r="N71" s="48">
        <v>10</v>
      </c>
      <c r="O71" s="44">
        <v>41715</v>
      </c>
      <c r="P71" s="59" t="s">
        <v>240</v>
      </c>
    </row>
    <row r="72" spans="1:16" ht="87.75" customHeight="1">
      <c r="A72" s="43">
        <f t="shared" si="0"/>
        <v>64</v>
      </c>
      <c r="B72" s="44">
        <v>41712</v>
      </c>
      <c r="C72" s="45" t="s">
        <v>241</v>
      </c>
      <c r="D72" s="48" t="s">
        <v>27</v>
      </c>
      <c r="E72" s="44" t="s">
        <v>50</v>
      </c>
      <c r="F72" s="46" t="s">
        <v>103</v>
      </c>
      <c r="G72" s="45" t="s">
        <v>28</v>
      </c>
      <c r="H72" s="45" t="s">
        <v>162</v>
      </c>
      <c r="I72" s="45" t="s">
        <v>172</v>
      </c>
      <c r="J72" s="48" t="s">
        <v>194</v>
      </c>
      <c r="K72" s="45"/>
      <c r="L72" s="51"/>
      <c r="M72" s="48" t="s">
        <v>33</v>
      </c>
      <c r="N72" s="48">
        <v>10</v>
      </c>
      <c r="O72" s="44">
        <v>41715</v>
      </c>
      <c r="P72" s="57" t="s">
        <v>195</v>
      </c>
    </row>
    <row r="73" spans="1:16" ht="69.75" customHeight="1">
      <c r="A73" s="43">
        <f t="shared" si="0"/>
        <v>65</v>
      </c>
      <c r="B73" s="44">
        <v>41712</v>
      </c>
      <c r="C73" s="45" t="s">
        <v>242</v>
      </c>
      <c r="D73" s="48" t="s">
        <v>27</v>
      </c>
      <c r="E73" s="44" t="s">
        <v>50</v>
      </c>
      <c r="F73" s="46" t="s">
        <v>103</v>
      </c>
      <c r="G73" s="45" t="s">
        <v>28</v>
      </c>
      <c r="H73" s="45" t="s">
        <v>243</v>
      </c>
      <c r="I73" s="45" t="s">
        <v>172</v>
      </c>
      <c r="J73" s="45" t="s">
        <v>46</v>
      </c>
      <c r="K73" s="45"/>
      <c r="L73" s="51"/>
      <c r="M73" s="48" t="s">
        <v>33</v>
      </c>
      <c r="N73" s="48">
        <v>10</v>
      </c>
      <c r="O73" s="44">
        <v>41715</v>
      </c>
      <c r="P73" s="58" t="s">
        <v>48</v>
      </c>
    </row>
    <row r="74" spans="1:16" ht="84.75" customHeight="1">
      <c r="A74" s="43">
        <f t="shared" si="0"/>
        <v>66</v>
      </c>
      <c r="B74" s="44">
        <v>41708</v>
      </c>
      <c r="C74" s="45" t="s">
        <v>244</v>
      </c>
      <c r="D74" s="48" t="s">
        <v>27</v>
      </c>
      <c r="E74" s="44">
        <v>41712</v>
      </c>
      <c r="F74" s="46" t="s">
        <v>245</v>
      </c>
      <c r="G74" s="45" t="s">
        <v>28</v>
      </c>
      <c r="H74" s="45" t="s">
        <v>246</v>
      </c>
      <c r="I74" s="45" t="s">
        <v>45</v>
      </c>
      <c r="J74" s="45" t="s">
        <v>188</v>
      </c>
      <c r="K74" s="45" t="s">
        <v>47</v>
      </c>
      <c r="L74" s="51"/>
      <c r="M74" s="48" t="s">
        <v>33</v>
      </c>
      <c r="N74" s="48">
        <v>10</v>
      </c>
      <c r="O74" s="44">
        <v>41715</v>
      </c>
      <c r="P74" s="60" t="s">
        <v>247</v>
      </c>
    </row>
    <row r="75" spans="1:16" ht="84" customHeight="1">
      <c r="A75" s="43">
        <f aca="true" t="shared" si="1" ref="A75:A138">A74+1</f>
        <v>67</v>
      </c>
      <c r="B75" s="44">
        <v>41718</v>
      </c>
      <c r="C75" s="45" t="s">
        <v>248</v>
      </c>
      <c r="D75" s="48" t="s">
        <v>27</v>
      </c>
      <c r="E75" s="44">
        <v>41725</v>
      </c>
      <c r="F75" s="46" t="s">
        <v>219</v>
      </c>
      <c r="G75" s="45" t="s">
        <v>28</v>
      </c>
      <c r="H75" s="45" t="s">
        <v>243</v>
      </c>
      <c r="I75" s="45" t="s">
        <v>37</v>
      </c>
      <c r="J75" s="48" t="s">
        <v>194</v>
      </c>
      <c r="K75" s="45" t="s">
        <v>39</v>
      </c>
      <c r="L75" s="51"/>
      <c r="M75" s="48" t="s">
        <v>33</v>
      </c>
      <c r="N75" s="48">
        <v>11</v>
      </c>
      <c r="O75" s="44">
        <v>41723</v>
      </c>
      <c r="P75" s="57" t="s">
        <v>195</v>
      </c>
    </row>
    <row r="76" spans="1:16" ht="132" customHeight="1">
      <c r="A76" s="43">
        <f t="shared" si="1"/>
        <v>68</v>
      </c>
      <c r="B76" s="44">
        <v>41725</v>
      </c>
      <c r="C76" s="45" t="s">
        <v>249</v>
      </c>
      <c r="D76" s="48" t="s">
        <v>27</v>
      </c>
      <c r="E76" s="44">
        <v>41733</v>
      </c>
      <c r="F76" s="46" t="s">
        <v>146</v>
      </c>
      <c r="G76" s="45" t="s">
        <v>28</v>
      </c>
      <c r="H76" s="45" t="s">
        <v>193</v>
      </c>
      <c r="I76" s="45" t="s">
        <v>37</v>
      </c>
      <c r="J76" s="45" t="s">
        <v>188</v>
      </c>
      <c r="K76" s="45" t="s">
        <v>83</v>
      </c>
      <c r="L76" s="51"/>
      <c r="M76" s="48" t="s">
        <v>33</v>
      </c>
      <c r="N76" s="48">
        <v>12</v>
      </c>
      <c r="O76" s="44">
        <v>41729</v>
      </c>
      <c r="P76" s="57" t="s">
        <v>250</v>
      </c>
    </row>
    <row r="77" spans="1:16" ht="47.25">
      <c r="A77" s="43">
        <f t="shared" si="1"/>
        <v>69</v>
      </c>
      <c r="B77" s="44">
        <v>41725</v>
      </c>
      <c r="C77" s="45" t="s">
        <v>251</v>
      </c>
      <c r="D77" s="48" t="s">
        <v>27</v>
      </c>
      <c r="E77" s="44">
        <v>41736</v>
      </c>
      <c r="F77" s="46" t="s">
        <v>217</v>
      </c>
      <c r="G77" s="45" t="s">
        <v>28</v>
      </c>
      <c r="H77" s="45" t="s">
        <v>252</v>
      </c>
      <c r="I77" s="45" t="s">
        <v>37</v>
      </c>
      <c r="J77" s="45" t="s">
        <v>46</v>
      </c>
      <c r="K77" s="45" t="s">
        <v>39</v>
      </c>
      <c r="L77" s="51"/>
      <c r="M77" s="48" t="s">
        <v>33</v>
      </c>
      <c r="N77" s="48">
        <v>12</v>
      </c>
      <c r="O77" s="44">
        <v>41729</v>
      </c>
      <c r="P77" s="58" t="s">
        <v>48</v>
      </c>
    </row>
    <row r="78" spans="1:16" ht="82.5">
      <c r="A78" s="43">
        <f t="shared" si="1"/>
        <v>70</v>
      </c>
      <c r="B78" s="44">
        <v>41725</v>
      </c>
      <c r="C78" s="45" t="s">
        <v>253</v>
      </c>
      <c r="D78" s="48" t="s">
        <v>27</v>
      </c>
      <c r="E78" s="44" t="s">
        <v>50</v>
      </c>
      <c r="F78" s="46" t="s">
        <v>103</v>
      </c>
      <c r="G78" s="45" t="s">
        <v>28</v>
      </c>
      <c r="H78" s="45" t="s">
        <v>254</v>
      </c>
      <c r="I78" s="45" t="s">
        <v>45</v>
      </c>
      <c r="J78" s="45" t="s">
        <v>255</v>
      </c>
      <c r="K78" s="45"/>
      <c r="L78" s="51"/>
      <c r="M78" s="48" t="s">
        <v>33</v>
      </c>
      <c r="N78" s="48">
        <v>12</v>
      </c>
      <c r="O78" s="44">
        <v>41729</v>
      </c>
      <c r="P78" s="57" t="s">
        <v>195</v>
      </c>
    </row>
    <row r="79" spans="1:16" ht="47.25">
      <c r="A79" s="43">
        <f t="shared" si="1"/>
        <v>71</v>
      </c>
      <c r="B79" s="45" t="s">
        <v>41</v>
      </c>
      <c r="C79" s="45" t="s">
        <v>256</v>
      </c>
      <c r="D79" s="48" t="s">
        <v>27</v>
      </c>
      <c r="E79" s="44">
        <v>41732</v>
      </c>
      <c r="F79" s="46" t="s">
        <v>143</v>
      </c>
      <c r="G79" s="45" t="s">
        <v>28</v>
      </c>
      <c r="H79" s="45" t="s">
        <v>257</v>
      </c>
      <c r="I79" s="45" t="s">
        <v>172</v>
      </c>
      <c r="J79" s="45" t="s">
        <v>46</v>
      </c>
      <c r="K79" s="45"/>
      <c r="L79" s="51"/>
      <c r="M79" s="48" t="s">
        <v>33</v>
      </c>
      <c r="N79" s="48">
        <v>12</v>
      </c>
      <c r="O79" s="44">
        <v>41729</v>
      </c>
      <c r="P79" s="58" t="s">
        <v>48</v>
      </c>
    </row>
    <row r="80" spans="1:16" ht="84.75" customHeight="1">
      <c r="A80" s="43">
        <f t="shared" si="1"/>
        <v>72</v>
      </c>
      <c r="B80" s="44">
        <v>41730</v>
      </c>
      <c r="C80" s="45" t="s">
        <v>258</v>
      </c>
      <c r="D80" s="48" t="s">
        <v>27</v>
      </c>
      <c r="E80" s="44" t="s">
        <v>50</v>
      </c>
      <c r="F80" s="46" t="s">
        <v>103</v>
      </c>
      <c r="G80" s="45" t="s">
        <v>28</v>
      </c>
      <c r="H80" s="45" t="s">
        <v>259</v>
      </c>
      <c r="I80" s="45" t="s">
        <v>198</v>
      </c>
      <c r="J80" s="45" t="s">
        <v>194</v>
      </c>
      <c r="K80" s="45"/>
      <c r="L80" s="51"/>
      <c r="M80" s="48" t="s">
        <v>33</v>
      </c>
      <c r="N80" s="48">
        <v>13</v>
      </c>
      <c r="O80" s="44">
        <v>41736</v>
      </c>
      <c r="P80" s="57" t="s">
        <v>195</v>
      </c>
    </row>
    <row r="81" spans="1:16" ht="83.25" customHeight="1">
      <c r="A81" s="43">
        <f t="shared" si="1"/>
        <v>73</v>
      </c>
      <c r="B81" s="44">
        <v>41730</v>
      </c>
      <c r="C81" s="45" t="s">
        <v>260</v>
      </c>
      <c r="D81" s="48" t="s">
        <v>27</v>
      </c>
      <c r="E81" s="44" t="s">
        <v>50</v>
      </c>
      <c r="F81" s="46" t="s">
        <v>103</v>
      </c>
      <c r="G81" s="45" t="s">
        <v>28</v>
      </c>
      <c r="H81" s="45" t="s">
        <v>261</v>
      </c>
      <c r="I81" s="45" t="s">
        <v>198</v>
      </c>
      <c r="J81" s="45" t="s">
        <v>194</v>
      </c>
      <c r="K81" s="45"/>
      <c r="L81" s="51"/>
      <c r="M81" s="48" t="s">
        <v>33</v>
      </c>
      <c r="N81" s="48">
        <v>13</v>
      </c>
      <c r="O81" s="44">
        <v>41736</v>
      </c>
      <c r="P81" s="57" t="s">
        <v>195</v>
      </c>
    </row>
    <row r="82" spans="1:16" ht="82.5" customHeight="1">
      <c r="A82" s="43">
        <f t="shared" si="1"/>
        <v>74</v>
      </c>
      <c r="B82" s="44">
        <v>41730</v>
      </c>
      <c r="C82" s="45" t="s">
        <v>262</v>
      </c>
      <c r="D82" s="48" t="s">
        <v>27</v>
      </c>
      <c r="E82" s="44" t="s">
        <v>50</v>
      </c>
      <c r="F82" s="46" t="s">
        <v>103</v>
      </c>
      <c r="G82" s="45" t="s">
        <v>28</v>
      </c>
      <c r="H82" s="45" t="s">
        <v>263</v>
      </c>
      <c r="I82" s="45" t="s">
        <v>198</v>
      </c>
      <c r="J82" s="45" t="s">
        <v>194</v>
      </c>
      <c r="K82" s="45"/>
      <c r="L82" s="51"/>
      <c r="M82" s="48" t="s">
        <v>33</v>
      </c>
      <c r="N82" s="48">
        <v>13</v>
      </c>
      <c r="O82" s="44">
        <v>41736</v>
      </c>
      <c r="P82" s="57" t="s">
        <v>195</v>
      </c>
    </row>
    <row r="83" spans="1:16" ht="82.5" customHeight="1">
      <c r="A83" s="43">
        <f t="shared" si="1"/>
        <v>75</v>
      </c>
      <c r="B83" s="44">
        <v>41730</v>
      </c>
      <c r="C83" s="45" t="s">
        <v>264</v>
      </c>
      <c r="D83" s="48" t="s">
        <v>27</v>
      </c>
      <c r="E83" s="44" t="s">
        <v>50</v>
      </c>
      <c r="F83" s="46" t="s">
        <v>103</v>
      </c>
      <c r="G83" s="45" t="s">
        <v>28</v>
      </c>
      <c r="H83" s="45" t="s">
        <v>259</v>
      </c>
      <c r="I83" s="45" t="s">
        <v>198</v>
      </c>
      <c r="J83" s="45" t="s">
        <v>194</v>
      </c>
      <c r="K83" s="45"/>
      <c r="L83" s="51"/>
      <c r="M83" s="48" t="s">
        <v>33</v>
      </c>
      <c r="N83" s="48">
        <v>13</v>
      </c>
      <c r="O83" s="44">
        <v>41736</v>
      </c>
      <c r="P83" s="57" t="s">
        <v>195</v>
      </c>
    </row>
    <row r="84" spans="1:16" ht="82.5">
      <c r="A84" s="43">
        <f t="shared" si="1"/>
        <v>76</v>
      </c>
      <c r="B84" s="44">
        <v>41730</v>
      </c>
      <c r="C84" s="45" t="s">
        <v>265</v>
      </c>
      <c r="D84" s="48" t="s">
        <v>27</v>
      </c>
      <c r="E84" s="44" t="s">
        <v>50</v>
      </c>
      <c r="F84" s="46" t="s">
        <v>103</v>
      </c>
      <c r="G84" s="45" t="s">
        <v>28</v>
      </c>
      <c r="H84" s="45" t="s">
        <v>144</v>
      </c>
      <c r="I84" s="45" t="s">
        <v>198</v>
      </c>
      <c r="J84" s="45" t="s">
        <v>194</v>
      </c>
      <c r="K84" s="45"/>
      <c r="L84" s="51"/>
      <c r="M84" s="48" t="s">
        <v>33</v>
      </c>
      <c r="N84" s="48">
        <v>13</v>
      </c>
      <c r="O84" s="44">
        <v>41736</v>
      </c>
      <c r="P84" s="57" t="s">
        <v>195</v>
      </c>
    </row>
    <row r="85" spans="1:16" ht="51.75" customHeight="1">
      <c r="A85" s="43">
        <f t="shared" si="1"/>
        <v>77</v>
      </c>
      <c r="B85" s="44">
        <v>41733</v>
      </c>
      <c r="C85" s="45" t="s">
        <v>266</v>
      </c>
      <c r="D85" s="48" t="s">
        <v>27</v>
      </c>
      <c r="E85" s="44">
        <v>41751</v>
      </c>
      <c r="F85" s="46" t="s">
        <v>267</v>
      </c>
      <c r="G85" s="45" t="s">
        <v>28</v>
      </c>
      <c r="H85" s="45" t="s">
        <v>223</v>
      </c>
      <c r="I85" s="45" t="s">
        <v>37</v>
      </c>
      <c r="J85" s="45" t="s">
        <v>46</v>
      </c>
      <c r="K85" s="45"/>
      <c r="L85" s="51"/>
      <c r="M85" s="48" t="s">
        <v>33</v>
      </c>
      <c r="N85" s="48">
        <v>13</v>
      </c>
      <c r="O85" s="44">
        <v>41736</v>
      </c>
      <c r="P85" s="58" t="s">
        <v>48</v>
      </c>
    </row>
    <row r="86" spans="1:16" ht="69.75" customHeight="1">
      <c r="A86" s="43">
        <f t="shared" si="1"/>
        <v>78</v>
      </c>
      <c r="B86" s="45" t="s">
        <v>41</v>
      </c>
      <c r="C86" s="45" t="s">
        <v>268</v>
      </c>
      <c r="D86" s="48" t="s">
        <v>27</v>
      </c>
      <c r="E86" s="44">
        <v>41740</v>
      </c>
      <c r="F86" s="46" t="s">
        <v>174</v>
      </c>
      <c r="G86" s="45" t="s">
        <v>28</v>
      </c>
      <c r="H86" s="45" t="s">
        <v>269</v>
      </c>
      <c r="I86" s="45" t="s">
        <v>270</v>
      </c>
      <c r="J86" s="45" t="s">
        <v>232</v>
      </c>
      <c r="K86" s="45" t="s">
        <v>271</v>
      </c>
      <c r="L86" s="51"/>
      <c r="M86" s="48" t="s">
        <v>33</v>
      </c>
      <c r="N86" s="48">
        <v>13</v>
      </c>
      <c r="O86" s="44">
        <v>41736</v>
      </c>
      <c r="P86" s="58" t="s">
        <v>272</v>
      </c>
    </row>
    <row r="87" spans="1:16" ht="33">
      <c r="A87" s="43">
        <f t="shared" si="1"/>
        <v>79</v>
      </c>
      <c r="B87" s="44">
        <v>41740</v>
      </c>
      <c r="C87" s="45" t="s">
        <v>273</v>
      </c>
      <c r="D87" s="48" t="s">
        <v>27</v>
      </c>
      <c r="E87" s="44" t="s">
        <v>50</v>
      </c>
      <c r="F87" s="46" t="s">
        <v>103</v>
      </c>
      <c r="G87" s="45" t="s">
        <v>28</v>
      </c>
      <c r="H87" s="45" t="s">
        <v>263</v>
      </c>
      <c r="I87" s="45" t="s">
        <v>172</v>
      </c>
      <c r="J87" s="45" t="s">
        <v>46</v>
      </c>
      <c r="K87" s="45"/>
      <c r="L87" s="51"/>
      <c r="M87" s="48" t="s">
        <v>33</v>
      </c>
      <c r="N87" s="48">
        <v>14</v>
      </c>
      <c r="O87" s="44">
        <v>41759</v>
      </c>
      <c r="P87" s="58" t="s">
        <v>48</v>
      </c>
    </row>
    <row r="88" spans="1:16" ht="82.5">
      <c r="A88" s="43">
        <f t="shared" si="1"/>
        <v>80</v>
      </c>
      <c r="B88" s="44">
        <v>41740</v>
      </c>
      <c r="C88" s="45" t="s">
        <v>274</v>
      </c>
      <c r="D88" s="48" t="s">
        <v>27</v>
      </c>
      <c r="E88" s="44" t="s">
        <v>50</v>
      </c>
      <c r="F88" s="46" t="s">
        <v>103</v>
      </c>
      <c r="G88" s="45" t="s">
        <v>28</v>
      </c>
      <c r="H88" s="45" t="s">
        <v>155</v>
      </c>
      <c r="I88" s="45" t="s">
        <v>172</v>
      </c>
      <c r="J88" s="45" t="s">
        <v>194</v>
      </c>
      <c r="K88" s="45"/>
      <c r="L88" s="51"/>
      <c r="M88" s="48" t="s">
        <v>33</v>
      </c>
      <c r="N88" s="48">
        <v>14</v>
      </c>
      <c r="O88" s="44">
        <v>41759</v>
      </c>
      <c r="P88" s="57" t="s">
        <v>195</v>
      </c>
    </row>
    <row r="89" spans="1:16" ht="68.25" customHeight="1">
      <c r="A89" s="43">
        <f t="shared" si="1"/>
        <v>81</v>
      </c>
      <c r="B89" s="44">
        <v>41740</v>
      </c>
      <c r="C89" s="45" t="s">
        <v>275</v>
      </c>
      <c r="D89" s="48" t="s">
        <v>27</v>
      </c>
      <c r="E89" s="44" t="s">
        <v>50</v>
      </c>
      <c r="F89" s="46" t="s">
        <v>103</v>
      </c>
      <c r="G89" s="45" t="s">
        <v>28</v>
      </c>
      <c r="H89" s="45" t="s">
        <v>252</v>
      </c>
      <c r="I89" s="45" t="s">
        <v>172</v>
      </c>
      <c r="J89" s="45" t="s">
        <v>194</v>
      </c>
      <c r="K89" s="45"/>
      <c r="L89" s="51"/>
      <c r="M89" s="48" t="s">
        <v>33</v>
      </c>
      <c r="N89" s="48">
        <v>14</v>
      </c>
      <c r="O89" s="44">
        <v>41759</v>
      </c>
      <c r="P89" s="57" t="s">
        <v>195</v>
      </c>
    </row>
    <row r="90" spans="1:16" ht="65.25" customHeight="1">
      <c r="A90" s="43">
        <f t="shared" si="1"/>
        <v>82</v>
      </c>
      <c r="B90" s="44">
        <v>41740</v>
      </c>
      <c r="C90" s="45" t="s">
        <v>276</v>
      </c>
      <c r="D90" s="48" t="s">
        <v>27</v>
      </c>
      <c r="E90" s="44" t="s">
        <v>50</v>
      </c>
      <c r="F90" s="46" t="s">
        <v>103</v>
      </c>
      <c r="G90" s="45" t="s">
        <v>28</v>
      </c>
      <c r="H90" s="45" t="s">
        <v>243</v>
      </c>
      <c r="I90" s="45" t="s">
        <v>172</v>
      </c>
      <c r="J90" s="45" t="s">
        <v>194</v>
      </c>
      <c r="K90" s="45"/>
      <c r="L90" s="51"/>
      <c r="M90" s="48" t="s">
        <v>33</v>
      </c>
      <c r="N90" s="48">
        <v>14</v>
      </c>
      <c r="O90" s="44">
        <v>41759</v>
      </c>
      <c r="P90" s="57" t="s">
        <v>195</v>
      </c>
    </row>
    <row r="91" spans="1:16" ht="64.5" customHeight="1">
      <c r="A91" s="43">
        <f t="shared" si="1"/>
        <v>83</v>
      </c>
      <c r="B91" s="44">
        <v>41740</v>
      </c>
      <c r="C91" s="45" t="s">
        <v>277</v>
      </c>
      <c r="D91" s="48" t="s">
        <v>27</v>
      </c>
      <c r="E91" s="44" t="s">
        <v>50</v>
      </c>
      <c r="F91" s="46" t="s">
        <v>103</v>
      </c>
      <c r="G91" s="45" t="s">
        <v>28</v>
      </c>
      <c r="H91" s="45" t="s">
        <v>193</v>
      </c>
      <c r="I91" s="45" t="s">
        <v>172</v>
      </c>
      <c r="J91" s="45" t="s">
        <v>194</v>
      </c>
      <c r="K91" s="45"/>
      <c r="L91" s="51"/>
      <c r="M91" s="48" t="s">
        <v>33</v>
      </c>
      <c r="N91" s="48">
        <v>14</v>
      </c>
      <c r="O91" s="44">
        <v>41759</v>
      </c>
      <c r="P91" s="57" t="s">
        <v>195</v>
      </c>
    </row>
    <row r="92" spans="1:16" ht="65.25" customHeight="1">
      <c r="A92" s="43">
        <f t="shared" si="1"/>
        <v>84</v>
      </c>
      <c r="B92" s="44">
        <v>41740</v>
      </c>
      <c r="C92" s="45" t="s">
        <v>278</v>
      </c>
      <c r="D92" s="48" t="s">
        <v>27</v>
      </c>
      <c r="E92" s="44" t="s">
        <v>50</v>
      </c>
      <c r="F92" s="46" t="s">
        <v>103</v>
      </c>
      <c r="G92" s="45" t="s">
        <v>28</v>
      </c>
      <c r="H92" s="45" t="s">
        <v>252</v>
      </c>
      <c r="I92" s="45" t="s">
        <v>172</v>
      </c>
      <c r="J92" s="45" t="s">
        <v>194</v>
      </c>
      <c r="K92" s="45"/>
      <c r="L92" s="51"/>
      <c r="M92" s="48" t="s">
        <v>33</v>
      </c>
      <c r="N92" s="48">
        <v>14</v>
      </c>
      <c r="O92" s="44">
        <v>41759</v>
      </c>
      <c r="P92" s="57" t="s">
        <v>195</v>
      </c>
    </row>
    <row r="93" spans="1:16" ht="33">
      <c r="A93" s="43">
        <f t="shared" si="1"/>
        <v>85</v>
      </c>
      <c r="B93" s="44">
        <v>41740</v>
      </c>
      <c r="C93" s="45" t="s">
        <v>279</v>
      </c>
      <c r="D93" s="48" t="s">
        <v>27</v>
      </c>
      <c r="E93" s="44" t="s">
        <v>50</v>
      </c>
      <c r="F93" s="46" t="s">
        <v>103</v>
      </c>
      <c r="G93" s="45" t="s">
        <v>28</v>
      </c>
      <c r="H93" s="45" t="s">
        <v>193</v>
      </c>
      <c r="I93" s="45" t="s">
        <v>172</v>
      </c>
      <c r="J93" s="45" t="s">
        <v>46</v>
      </c>
      <c r="K93" s="45"/>
      <c r="L93" s="51"/>
      <c r="M93" s="48" t="s">
        <v>33</v>
      </c>
      <c r="N93" s="48">
        <v>14</v>
      </c>
      <c r="O93" s="44">
        <v>41759</v>
      </c>
      <c r="P93" s="58" t="s">
        <v>48</v>
      </c>
    </row>
    <row r="94" spans="1:16" ht="65.25" customHeight="1">
      <c r="A94" s="43">
        <f t="shared" si="1"/>
        <v>86</v>
      </c>
      <c r="B94" s="44">
        <v>41740</v>
      </c>
      <c r="C94" s="45" t="s">
        <v>280</v>
      </c>
      <c r="D94" s="48" t="s">
        <v>27</v>
      </c>
      <c r="E94" s="44" t="s">
        <v>50</v>
      </c>
      <c r="F94" s="46" t="s">
        <v>103</v>
      </c>
      <c r="G94" s="45" t="s">
        <v>28</v>
      </c>
      <c r="H94" s="45" t="s">
        <v>281</v>
      </c>
      <c r="I94" s="45" t="s">
        <v>53</v>
      </c>
      <c r="J94" s="45" t="s">
        <v>194</v>
      </c>
      <c r="K94" s="45"/>
      <c r="L94" s="51"/>
      <c r="M94" s="48" t="s">
        <v>33</v>
      </c>
      <c r="N94" s="48">
        <v>14</v>
      </c>
      <c r="O94" s="44">
        <v>41759</v>
      </c>
      <c r="P94" s="57" t="s">
        <v>195</v>
      </c>
    </row>
    <row r="95" spans="1:16" ht="80.25" customHeight="1">
      <c r="A95" s="43">
        <f t="shared" si="1"/>
        <v>87</v>
      </c>
      <c r="B95" s="44">
        <v>41751</v>
      </c>
      <c r="C95" s="45" t="s">
        <v>282</v>
      </c>
      <c r="D95" s="48" t="s">
        <v>27</v>
      </c>
      <c r="E95" s="44" t="s">
        <v>50</v>
      </c>
      <c r="F95" s="46" t="s">
        <v>103</v>
      </c>
      <c r="G95" s="45" t="s">
        <v>28</v>
      </c>
      <c r="H95" s="45" t="s">
        <v>281</v>
      </c>
      <c r="I95" s="45" t="s">
        <v>53</v>
      </c>
      <c r="J95" s="45" t="s">
        <v>194</v>
      </c>
      <c r="K95" s="45"/>
      <c r="L95" s="51"/>
      <c r="M95" s="48" t="s">
        <v>33</v>
      </c>
      <c r="N95" s="48">
        <v>14</v>
      </c>
      <c r="O95" s="44">
        <v>41759</v>
      </c>
      <c r="P95" s="57" t="s">
        <v>195</v>
      </c>
    </row>
    <row r="96" spans="1:16" ht="66" customHeight="1">
      <c r="A96" s="43">
        <f t="shared" si="1"/>
        <v>88</v>
      </c>
      <c r="B96" s="44">
        <v>41751</v>
      </c>
      <c r="C96" s="45" t="s">
        <v>283</v>
      </c>
      <c r="D96" s="48" t="s">
        <v>27</v>
      </c>
      <c r="E96" s="44" t="s">
        <v>50</v>
      </c>
      <c r="F96" s="46" t="s">
        <v>103</v>
      </c>
      <c r="G96" s="45" t="s">
        <v>28</v>
      </c>
      <c r="H96" s="45" t="s">
        <v>281</v>
      </c>
      <c r="I96" s="45" t="s">
        <v>53</v>
      </c>
      <c r="J96" s="45" t="s">
        <v>194</v>
      </c>
      <c r="K96" s="45"/>
      <c r="L96" s="51"/>
      <c r="M96" s="48" t="s">
        <v>33</v>
      </c>
      <c r="N96" s="48">
        <v>14</v>
      </c>
      <c r="O96" s="44">
        <v>41759</v>
      </c>
      <c r="P96" s="57" t="s">
        <v>195</v>
      </c>
    </row>
    <row r="97" spans="1:16" ht="82.5" customHeight="1">
      <c r="A97" s="43">
        <f t="shared" si="1"/>
        <v>89</v>
      </c>
      <c r="B97" s="44"/>
      <c r="C97" s="45" t="s">
        <v>284</v>
      </c>
      <c r="D97" s="48" t="s">
        <v>27</v>
      </c>
      <c r="E97" s="44" t="s">
        <v>50</v>
      </c>
      <c r="F97" s="46" t="s">
        <v>103</v>
      </c>
      <c r="G97" s="45" t="s">
        <v>28</v>
      </c>
      <c r="H97" s="45" t="s">
        <v>223</v>
      </c>
      <c r="I97" s="45" t="s">
        <v>285</v>
      </c>
      <c r="J97" s="45" t="s">
        <v>194</v>
      </c>
      <c r="K97" s="45"/>
      <c r="L97" s="51"/>
      <c r="M97" s="48" t="s">
        <v>33</v>
      </c>
      <c r="N97" s="48">
        <v>14</v>
      </c>
      <c r="O97" s="44">
        <v>41759</v>
      </c>
      <c r="P97" s="57" t="s">
        <v>195</v>
      </c>
    </row>
    <row r="98" spans="1:16" ht="65.25" customHeight="1">
      <c r="A98" s="43">
        <f t="shared" si="1"/>
        <v>90</v>
      </c>
      <c r="B98" s="44">
        <v>41738</v>
      </c>
      <c r="C98" s="45" t="s">
        <v>286</v>
      </c>
      <c r="D98" s="48" t="s">
        <v>27</v>
      </c>
      <c r="E98" s="44" t="s">
        <v>50</v>
      </c>
      <c r="F98" s="46" t="s">
        <v>103</v>
      </c>
      <c r="G98" s="45" t="s">
        <v>28</v>
      </c>
      <c r="H98" s="45" t="s">
        <v>254</v>
      </c>
      <c r="I98" s="45" t="s">
        <v>285</v>
      </c>
      <c r="J98" s="45" t="s">
        <v>194</v>
      </c>
      <c r="K98" s="45"/>
      <c r="L98" s="51"/>
      <c r="M98" s="48" t="s">
        <v>33</v>
      </c>
      <c r="N98" s="48">
        <v>14</v>
      </c>
      <c r="O98" s="44">
        <v>41759</v>
      </c>
      <c r="P98" s="57" t="s">
        <v>195</v>
      </c>
    </row>
    <row r="99" spans="1:16" ht="82.5">
      <c r="A99" s="43">
        <f t="shared" si="1"/>
        <v>91</v>
      </c>
      <c r="B99" s="44"/>
      <c r="C99" s="45" t="s">
        <v>287</v>
      </c>
      <c r="D99" s="48" t="s">
        <v>27</v>
      </c>
      <c r="E99" s="44" t="s">
        <v>50</v>
      </c>
      <c r="F99" s="46" t="s">
        <v>103</v>
      </c>
      <c r="G99" s="45" t="s">
        <v>28</v>
      </c>
      <c r="H99" s="45" t="s">
        <v>254</v>
      </c>
      <c r="I99" s="45" t="s">
        <v>285</v>
      </c>
      <c r="J99" s="45" t="s">
        <v>194</v>
      </c>
      <c r="K99" s="45"/>
      <c r="L99" s="51"/>
      <c r="M99" s="48" t="s">
        <v>33</v>
      </c>
      <c r="N99" s="48">
        <v>14</v>
      </c>
      <c r="O99" s="44">
        <v>41759</v>
      </c>
      <c r="P99" s="57" t="s">
        <v>195</v>
      </c>
    </row>
    <row r="100" spans="1:16" ht="65.25" customHeight="1">
      <c r="A100" s="43">
        <f t="shared" si="1"/>
        <v>92</v>
      </c>
      <c r="B100" s="44"/>
      <c r="C100" s="45" t="s">
        <v>288</v>
      </c>
      <c r="D100" s="48" t="s">
        <v>27</v>
      </c>
      <c r="E100" s="44" t="s">
        <v>50</v>
      </c>
      <c r="F100" s="46" t="s">
        <v>103</v>
      </c>
      <c r="G100" s="45" t="s">
        <v>28</v>
      </c>
      <c r="H100" s="45" t="s">
        <v>254</v>
      </c>
      <c r="I100" s="45" t="s">
        <v>285</v>
      </c>
      <c r="J100" s="45" t="s">
        <v>194</v>
      </c>
      <c r="K100" s="45"/>
      <c r="L100" s="51"/>
      <c r="M100" s="48" t="s">
        <v>33</v>
      </c>
      <c r="N100" s="48">
        <v>14</v>
      </c>
      <c r="O100" s="44">
        <v>41759</v>
      </c>
      <c r="P100" s="57" t="s">
        <v>195</v>
      </c>
    </row>
    <row r="101" spans="1:16" ht="33">
      <c r="A101" s="43">
        <f t="shared" si="1"/>
        <v>93</v>
      </c>
      <c r="B101" s="44">
        <v>41753</v>
      </c>
      <c r="C101" s="45" t="s">
        <v>289</v>
      </c>
      <c r="D101" s="48" t="s">
        <v>27</v>
      </c>
      <c r="E101" s="44" t="s">
        <v>50</v>
      </c>
      <c r="F101" s="46" t="s">
        <v>103</v>
      </c>
      <c r="G101" s="45" t="s">
        <v>28</v>
      </c>
      <c r="H101" s="45" t="s">
        <v>290</v>
      </c>
      <c r="I101" s="45" t="s">
        <v>45</v>
      </c>
      <c r="J101" s="45" t="s">
        <v>46</v>
      </c>
      <c r="K101" s="45"/>
      <c r="L101" s="51"/>
      <c r="M101" s="48" t="s">
        <v>33</v>
      </c>
      <c r="N101" s="48">
        <v>14</v>
      </c>
      <c r="O101" s="44">
        <v>41759</v>
      </c>
      <c r="P101" s="58" t="s">
        <v>48</v>
      </c>
    </row>
    <row r="102" spans="1:16" ht="82.5">
      <c r="A102" s="43">
        <f t="shared" si="1"/>
        <v>94</v>
      </c>
      <c r="B102" s="44">
        <v>41753</v>
      </c>
      <c r="C102" s="45" t="s">
        <v>291</v>
      </c>
      <c r="D102" s="48" t="s">
        <v>27</v>
      </c>
      <c r="E102" s="44" t="s">
        <v>50</v>
      </c>
      <c r="F102" s="46" t="s">
        <v>103</v>
      </c>
      <c r="G102" s="45" t="s">
        <v>28</v>
      </c>
      <c r="H102" s="45" t="s">
        <v>290</v>
      </c>
      <c r="I102" s="45" t="s">
        <v>45</v>
      </c>
      <c r="J102" s="45" t="s">
        <v>194</v>
      </c>
      <c r="K102" s="45"/>
      <c r="L102" s="51"/>
      <c r="M102" s="48" t="s">
        <v>33</v>
      </c>
      <c r="N102" s="48">
        <v>14</v>
      </c>
      <c r="O102" s="44">
        <v>41759</v>
      </c>
      <c r="P102" s="57" t="s">
        <v>195</v>
      </c>
    </row>
    <row r="103" spans="1:16" ht="83.25" customHeight="1">
      <c r="A103" s="43">
        <f t="shared" si="1"/>
        <v>95</v>
      </c>
      <c r="B103" s="44">
        <v>41753</v>
      </c>
      <c r="C103" s="45" t="s">
        <v>292</v>
      </c>
      <c r="D103" s="48" t="s">
        <v>27</v>
      </c>
      <c r="E103" s="44" t="s">
        <v>50</v>
      </c>
      <c r="F103" s="46" t="s">
        <v>103</v>
      </c>
      <c r="G103" s="45" t="s">
        <v>28</v>
      </c>
      <c r="H103" s="45" t="s">
        <v>290</v>
      </c>
      <c r="I103" s="45" t="s">
        <v>45</v>
      </c>
      <c r="J103" s="45" t="s">
        <v>194</v>
      </c>
      <c r="K103" s="45"/>
      <c r="L103" s="51"/>
      <c r="M103" s="48" t="s">
        <v>33</v>
      </c>
      <c r="N103" s="48">
        <v>14</v>
      </c>
      <c r="O103" s="44">
        <v>41759</v>
      </c>
      <c r="P103" s="57" t="s">
        <v>195</v>
      </c>
    </row>
    <row r="104" spans="1:16" ht="67.5" customHeight="1">
      <c r="A104" s="43">
        <f t="shared" si="1"/>
        <v>96</v>
      </c>
      <c r="B104" s="44">
        <v>41757</v>
      </c>
      <c r="C104" s="45" t="s">
        <v>293</v>
      </c>
      <c r="D104" s="48" t="s">
        <v>294</v>
      </c>
      <c r="E104" s="44">
        <v>41767</v>
      </c>
      <c r="F104" s="46" t="s">
        <v>217</v>
      </c>
      <c r="G104" s="45" t="s">
        <v>28</v>
      </c>
      <c r="H104" s="45" t="s">
        <v>193</v>
      </c>
      <c r="I104" s="45" t="s">
        <v>70</v>
      </c>
      <c r="J104" s="45" t="s">
        <v>148</v>
      </c>
      <c r="K104" s="45"/>
      <c r="L104" s="51"/>
      <c r="M104" s="48" t="s">
        <v>33</v>
      </c>
      <c r="N104" s="48">
        <v>14</v>
      </c>
      <c r="O104" s="44">
        <v>41759</v>
      </c>
      <c r="P104" s="61" t="s">
        <v>295</v>
      </c>
    </row>
    <row r="105" spans="1:16" ht="53.25" customHeight="1">
      <c r="A105" s="43">
        <f t="shared" si="1"/>
        <v>97</v>
      </c>
      <c r="B105" s="44">
        <v>41757</v>
      </c>
      <c r="C105" s="45" t="s">
        <v>296</v>
      </c>
      <c r="D105" s="48" t="s">
        <v>294</v>
      </c>
      <c r="E105" s="44" t="s">
        <v>50</v>
      </c>
      <c r="F105" s="46" t="s">
        <v>103</v>
      </c>
      <c r="G105" s="45" t="s">
        <v>28</v>
      </c>
      <c r="H105" s="45" t="s">
        <v>159</v>
      </c>
      <c r="I105" s="45" t="s">
        <v>70</v>
      </c>
      <c r="J105" s="45" t="s">
        <v>297</v>
      </c>
      <c r="K105" s="45"/>
      <c r="L105" s="51"/>
      <c r="M105" s="48" t="s">
        <v>33</v>
      </c>
      <c r="N105" s="48">
        <v>14</v>
      </c>
      <c r="O105" s="44">
        <v>41759</v>
      </c>
      <c r="P105" s="62" t="s">
        <v>298</v>
      </c>
    </row>
    <row r="106" spans="1:16" ht="130.5" customHeight="1">
      <c r="A106" s="43">
        <f t="shared" si="1"/>
        <v>98</v>
      </c>
      <c r="B106" s="44">
        <v>41758</v>
      </c>
      <c r="C106" s="45" t="s">
        <v>299</v>
      </c>
      <c r="D106" s="48" t="s">
        <v>27</v>
      </c>
      <c r="E106" s="44" t="s">
        <v>50</v>
      </c>
      <c r="F106" s="46" t="s">
        <v>103</v>
      </c>
      <c r="G106" s="45" t="s">
        <v>28</v>
      </c>
      <c r="H106" s="45" t="s">
        <v>300</v>
      </c>
      <c r="I106" s="45" t="s">
        <v>270</v>
      </c>
      <c r="J106" s="45" t="s">
        <v>232</v>
      </c>
      <c r="K106" s="45"/>
      <c r="L106" s="51"/>
      <c r="M106" s="48" t="s">
        <v>33</v>
      </c>
      <c r="N106" s="48">
        <v>15</v>
      </c>
      <c r="O106" s="44">
        <v>41775</v>
      </c>
      <c r="P106" s="62" t="s">
        <v>301</v>
      </c>
    </row>
    <row r="107" spans="1:16" ht="102" customHeight="1">
      <c r="A107" s="43">
        <f t="shared" si="1"/>
        <v>99</v>
      </c>
      <c r="B107" s="44">
        <v>41758</v>
      </c>
      <c r="C107" s="45" t="s">
        <v>302</v>
      </c>
      <c r="D107" s="48" t="s">
        <v>27</v>
      </c>
      <c r="E107" s="44" t="s">
        <v>50</v>
      </c>
      <c r="F107" s="46" t="s">
        <v>103</v>
      </c>
      <c r="G107" s="45" t="s">
        <v>28</v>
      </c>
      <c r="H107" s="45" t="s">
        <v>300</v>
      </c>
      <c r="I107" s="45" t="s">
        <v>270</v>
      </c>
      <c r="J107" s="45" t="s">
        <v>232</v>
      </c>
      <c r="K107" s="45"/>
      <c r="L107" s="51"/>
      <c r="M107" s="48" t="s">
        <v>33</v>
      </c>
      <c r="N107" s="48">
        <v>15</v>
      </c>
      <c r="O107" s="44">
        <v>41775</v>
      </c>
      <c r="P107" s="58" t="s">
        <v>303</v>
      </c>
    </row>
    <row r="108" spans="1:16" ht="78.75" customHeight="1">
      <c r="A108" s="43">
        <f t="shared" si="1"/>
        <v>100</v>
      </c>
      <c r="B108" s="44">
        <v>41767</v>
      </c>
      <c r="C108" s="45" t="s">
        <v>304</v>
      </c>
      <c r="D108" s="48" t="s">
        <v>27</v>
      </c>
      <c r="E108" s="44" t="s">
        <v>50</v>
      </c>
      <c r="F108" s="46" t="s">
        <v>103</v>
      </c>
      <c r="G108" s="45" t="s">
        <v>28</v>
      </c>
      <c r="H108" s="45" t="s">
        <v>305</v>
      </c>
      <c r="I108" s="45" t="s">
        <v>306</v>
      </c>
      <c r="J108" s="45" t="s">
        <v>194</v>
      </c>
      <c r="K108" s="45"/>
      <c r="L108" s="51"/>
      <c r="M108" s="48" t="s">
        <v>33</v>
      </c>
      <c r="N108" s="48">
        <v>15</v>
      </c>
      <c r="O108" s="44">
        <v>41775</v>
      </c>
      <c r="P108" s="57" t="s">
        <v>195</v>
      </c>
    </row>
    <row r="109" spans="1:16" ht="82.5">
      <c r="A109" s="43">
        <f t="shared" si="1"/>
        <v>101</v>
      </c>
      <c r="B109" s="44">
        <v>41767</v>
      </c>
      <c r="C109" s="45" t="s">
        <v>307</v>
      </c>
      <c r="D109" s="48" t="s">
        <v>27</v>
      </c>
      <c r="E109" s="44" t="s">
        <v>50</v>
      </c>
      <c r="F109" s="46" t="s">
        <v>103</v>
      </c>
      <c r="G109" s="45" t="s">
        <v>28</v>
      </c>
      <c r="H109" s="45" t="s">
        <v>305</v>
      </c>
      <c r="I109" s="45" t="s">
        <v>306</v>
      </c>
      <c r="J109" s="45" t="s">
        <v>194</v>
      </c>
      <c r="K109" s="45"/>
      <c r="L109" s="51"/>
      <c r="M109" s="48" t="s">
        <v>33</v>
      </c>
      <c r="N109" s="48">
        <v>15</v>
      </c>
      <c r="O109" s="44">
        <v>41775</v>
      </c>
      <c r="P109" s="57" t="s">
        <v>195</v>
      </c>
    </row>
    <row r="110" spans="1:16" ht="82.5">
      <c r="A110" s="43">
        <f t="shared" si="1"/>
        <v>102</v>
      </c>
      <c r="B110" s="44">
        <v>41767</v>
      </c>
      <c r="C110" s="45" t="s">
        <v>308</v>
      </c>
      <c r="D110" s="48" t="s">
        <v>27</v>
      </c>
      <c r="E110" s="44" t="s">
        <v>50</v>
      </c>
      <c r="F110" s="46" t="s">
        <v>103</v>
      </c>
      <c r="G110" s="45" t="s">
        <v>28</v>
      </c>
      <c r="H110" s="45" t="s">
        <v>305</v>
      </c>
      <c r="I110" s="45" t="s">
        <v>306</v>
      </c>
      <c r="J110" s="45" t="s">
        <v>194</v>
      </c>
      <c r="K110" s="45"/>
      <c r="L110" s="51"/>
      <c r="M110" s="48" t="s">
        <v>33</v>
      </c>
      <c r="N110" s="48">
        <v>15</v>
      </c>
      <c r="O110" s="44">
        <v>41775</v>
      </c>
      <c r="P110" s="57" t="s">
        <v>195</v>
      </c>
    </row>
    <row r="111" spans="1:16" ht="82.5">
      <c r="A111" s="43">
        <f t="shared" si="1"/>
        <v>103</v>
      </c>
      <c r="B111" s="44">
        <v>41767</v>
      </c>
      <c r="C111" s="45" t="s">
        <v>309</v>
      </c>
      <c r="D111" s="48" t="s">
        <v>27</v>
      </c>
      <c r="E111" s="44" t="s">
        <v>50</v>
      </c>
      <c r="F111" s="46" t="s">
        <v>103</v>
      </c>
      <c r="G111" s="45" t="s">
        <v>28</v>
      </c>
      <c r="H111" s="45" t="s">
        <v>305</v>
      </c>
      <c r="I111" s="45" t="s">
        <v>306</v>
      </c>
      <c r="J111" s="45" t="s">
        <v>194</v>
      </c>
      <c r="K111" s="45"/>
      <c r="L111" s="51"/>
      <c r="M111" s="48" t="s">
        <v>33</v>
      </c>
      <c r="N111" s="48">
        <v>15</v>
      </c>
      <c r="O111" s="44">
        <v>41775</v>
      </c>
      <c r="P111" s="57" t="s">
        <v>195</v>
      </c>
    </row>
    <row r="112" spans="1:16" ht="82.5">
      <c r="A112" s="43">
        <f t="shared" si="1"/>
        <v>104</v>
      </c>
      <c r="B112" s="44">
        <v>41767</v>
      </c>
      <c r="C112" s="45" t="s">
        <v>310</v>
      </c>
      <c r="D112" s="48" t="s">
        <v>27</v>
      </c>
      <c r="E112" s="44" t="s">
        <v>50</v>
      </c>
      <c r="F112" s="46" t="s">
        <v>103</v>
      </c>
      <c r="G112" s="45" t="s">
        <v>28</v>
      </c>
      <c r="H112" s="45" t="s">
        <v>305</v>
      </c>
      <c r="I112" s="45" t="s">
        <v>306</v>
      </c>
      <c r="J112" s="45" t="s">
        <v>194</v>
      </c>
      <c r="K112" s="45"/>
      <c r="L112" s="51"/>
      <c r="M112" s="48" t="s">
        <v>33</v>
      </c>
      <c r="N112" s="48">
        <v>15</v>
      </c>
      <c r="O112" s="44">
        <v>41775</v>
      </c>
      <c r="P112" s="57" t="s">
        <v>195</v>
      </c>
    </row>
    <row r="113" spans="1:16" ht="66" customHeight="1">
      <c r="A113" s="43">
        <f t="shared" si="1"/>
        <v>105</v>
      </c>
      <c r="B113" s="44">
        <v>41767</v>
      </c>
      <c r="C113" s="45" t="s">
        <v>311</v>
      </c>
      <c r="D113" s="48" t="s">
        <v>27</v>
      </c>
      <c r="E113" s="44" t="s">
        <v>50</v>
      </c>
      <c r="F113" s="46" t="s">
        <v>103</v>
      </c>
      <c r="G113" s="45" t="s">
        <v>28</v>
      </c>
      <c r="H113" s="45" t="s">
        <v>312</v>
      </c>
      <c r="I113" s="45" t="s">
        <v>30</v>
      </c>
      <c r="J113" s="45" t="s">
        <v>232</v>
      </c>
      <c r="K113" s="45"/>
      <c r="L113" s="51"/>
      <c r="M113" s="48" t="s">
        <v>33</v>
      </c>
      <c r="N113" s="48">
        <v>15</v>
      </c>
      <c r="O113" s="44">
        <v>41775</v>
      </c>
      <c r="P113" s="58" t="s">
        <v>313</v>
      </c>
    </row>
    <row r="114" spans="1:16" ht="66.75" customHeight="1">
      <c r="A114" s="43">
        <f t="shared" si="1"/>
        <v>106</v>
      </c>
      <c r="B114" s="44">
        <v>41767</v>
      </c>
      <c r="C114" s="45" t="s">
        <v>314</v>
      </c>
      <c r="D114" s="48" t="s">
        <v>27</v>
      </c>
      <c r="E114" s="44" t="s">
        <v>50</v>
      </c>
      <c r="F114" s="46" t="s">
        <v>103</v>
      </c>
      <c r="G114" s="45" t="s">
        <v>28</v>
      </c>
      <c r="H114" s="45" t="s">
        <v>315</v>
      </c>
      <c r="I114" s="45" t="s">
        <v>30</v>
      </c>
      <c r="J114" s="45" t="s">
        <v>232</v>
      </c>
      <c r="K114" s="45"/>
      <c r="L114" s="51"/>
      <c r="M114" s="48" t="s">
        <v>33</v>
      </c>
      <c r="N114" s="48">
        <v>15</v>
      </c>
      <c r="O114" s="44">
        <v>41775</v>
      </c>
      <c r="P114" s="58" t="s">
        <v>316</v>
      </c>
    </row>
    <row r="115" spans="1:16" ht="84.75" customHeight="1">
      <c r="A115" s="43">
        <f t="shared" si="1"/>
        <v>107</v>
      </c>
      <c r="B115" s="44">
        <v>41771</v>
      </c>
      <c r="C115" s="45" t="s">
        <v>317</v>
      </c>
      <c r="D115" s="48" t="s">
        <v>27</v>
      </c>
      <c r="E115" s="44" t="s">
        <v>50</v>
      </c>
      <c r="F115" s="46" t="s">
        <v>103</v>
      </c>
      <c r="G115" s="45" t="s">
        <v>28</v>
      </c>
      <c r="H115" s="45" t="s">
        <v>197</v>
      </c>
      <c r="I115" s="45" t="s">
        <v>37</v>
      </c>
      <c r="J115" s="45" t="s">
        <v>194</v>
      </c>
      <c r="K115" s="45" t="s">
        <v>83</v>
      </c>
      <c r="L115" s="51"/>
      <c r="M115" s="48" t="s">
        <v>33</v>
      </c>
      <c r="N115" s="48">
        <v>15</v>
      </c>
      <c r="O115" s="44">
        <v>41775</v>
      </c>
      <c r="P115" s="57" t="s">
        <v>195</v>
      </c>
    </row>
    <row r="116" spans="1:16" ht="84" customHeight="1">
      <c r="A116" s="43">
        <f t="shared" si="1"/>
        <v>108</v>
      </c>
      <c r="B116" s="44">
        <v>41774</v>
      </c>
      <c r="C116" s="45" t="s">
        <v>318</v>
      </c>
      <c r="D116" s="48" t="s">
        <v>27</v>
      </c>
      <c r="E116" s="44" t="s">
        <v>50</v>
      </c>
      <c r="F116" s="46" t="s">
        <v>103</v>
      </c>
      <c r="G116" s="45" t="s">
        <v>28</v>
      </c>
      <c r="H116" s="45" t="s">
        <v>319</v>
      </c>
      <c r="I116" s="45" t="s">
        <v>198</v>
      </c>
      <c r="J116" s="45" t="s">
        <v>255</v>
      </c>
      <c r="K116" s="45"/>
      <c r="L116" s="51"/>
      <c r="M116" s="48" t="s">
        <v>33</v>
      </c>
      <c r="N116" s="48">
        <v>16</v>
      </c>
      <c r="O116" s="44">
        <v>41779</v>
      </c>
      <c r="P116" s="57" t="s">
        <v>195</v>
      </c>
    </row>
    <row r="117" spans="1:16" ht="82.5">
      <c r="A117" s="43">
        <f t="shared" si="1"/>
        <v>109</v>
      </c>
      <c r="B117" s="44">
        <v>41774</v>
      </c>
      <c r="C117" s="45" t="s">
        <v>320</v>
      </c>
      <c r="D117" s="48" t="s">
        <v>27</v>
      </c>
      <c r="E117" s="44" t="s">
        <v>50</v>
      </c>
      <c r="F117" s="46" t="s">
        <v>103</v>
      </c>
      <c r="G117" s="45" t="s">
        <v>28</v>
      </c>
      <c r="H117" s="45" t="s">
        <v>319</v>
      </c>
      <c r="I117" s="45" t="s">
        <v>198</v>
      </c>
      <c r="J117" s="45" t="s">
        <v>255</v>
      </c>
      <c r="K117" s="45"/>
      <c r="L117" s="51"/>
      <c r="M117" s="48" t="s">
        <v>33</v>
      </c>
      <c r="N117" s="48">
        <v>16</v>
      </c>
      <c r="O117" s="44">
        <v>41779</v>
      </c>
      <c r="P117" s="57" t="s">
        <v>195</v>
      </c>
    </row>
    <row r="118" spans="1:16" ht="77.25" customHeight="1">
      <c r="A118" s="43">
        <f t="shared" si="1"/>
        <v>110</v>
      </c>
      <c r="B118" s="44">
        <v>41774</v>
      </c>
      <c r="C118" s="45" t="s">
        <v>321</v>
      </c>
      <c r="D118" s="48" t="s">
        <v>27</v>
      </c>
      <c r="E118" s="44" t="s">
        <v>50</v>
      </c>
      <c r="F118" s="46" t="s">
        <v>103</v>
      </c>
      <c r="G118" s="45" t="s">
        <v>28</v>
      </c>
      <c r="H118" s="45" t="s">
        <v>97</v>
      </c>
      <c r="I118" s="45" t="s">
        <v>198</v>
      </c>
      <c r="J118" s="45" t="s">
        <v>255</v>
      </c>
      <c r="K118" s="45"/>
      <c r="L118" s="51"/>
      <c r="M118" s="48" t="s">
        <v>33</v>
      </c>
      <c r="N118" s="48">
        <v>16</v>
      </c>
      <c r="O118" s="44">
        <v>41779</v>
      </c>
      <c r="P118" s="57" t="s">
        <v>195</v>
      </c>
    </row>
    <row r="119" spans="1:16" ht="68.25" customHeight="1">
      <c r="A119" s="43">
        <f t="shared" si="1"/>
        <v>111</v>
      </c>
      <c r="B119" s="44">
        <v>41774</v>
      </c>
      <c r="C119" s="45" t="s">
        <v>322</v>
      </c>
      <c r="D119" s="48" t="s">
        <v>27</v>
      </c>
      <c r="E119" s="44" t="s">
        <v>50</v>
      </c>
      <c r="F119" s="46" t="s">
        <v>103</v>
      </c>
      <c r="G119" s="45" t="s">
        <v>28</v>
      </c>
      <c r="H119" s="45" t="s">
        <v>97</v>
      </c>
      <c r="I119" s="45" t="s">
        <v>198</v>
      </c>
      <c r="J119" s="45" t="s">
        <v>46</v>
      </c>
      <c r="K119" s="45"/>
      <c r="L119" s="51"/>
      <c r="M119" s="48" t="s">
        <v>33</v>
      </c>
      <c r="N119" s="48">
        <v>16</v>
      </c>
      <c r="O119" s="44">
        <v>41779</v>
      </c>
      <c r="P119" s="58" t="s">
        <v>323</v>
      </c>
    </row>
    <row r="120" spans="1:16" ht="49.5" customHeight="1">
      <c r="A120" s="43">
        <f t="shared" si="1"/>
        <v>112</v>
      </c>
      <c r="B120" s="44">
        <v>41774</v>
      </c>
      <c r="C120" s="45" t="s">
        <v>324</v>
      </c>
      <c r="D120" s="48" t="s">
        <v>27</v>
      </c>
      <c r="E120" s="44" t="s">
        <v>50</v>
      </c>
      <c r="F120" s="46" t="s">
        <v>103</v>
      </c>
      <c r="G120" s="45" t="s">
        <v>28</v>
      </c>
      <c r="H120" s="45" t="s">
        <v>97</v>
      </c>
      <c r="I120" s="45" t="s">
        <v>198</v>
      </c>
      <c r="J120" s="45" t="s">
        <v>46</v>
      </c>
      <c r="K120" s="45"/>
      <c r="L120" s="51"/>
      <c r="M120" s="48" t="s">
        <v>33</v>
      </c>
      <c r="N120" s="48">
        <v>16</v>
      </c>
      <c r="O120" s="44">
        <v>41779</v>
      </c>
      <c r="P120" s="58" t="s">
        <v>323</v>
      </c>
    </row>
    <row r="121" spans="1:16" ht="49.5" customHeight="1">
      <c r="A121" s="43">
        <f t="shared" si="1"/>
        <v>113</v>
      </c>
      <c r="B121" s="44">
        <v>41774</v>
      </c>
      <c r="C121" s="45" t="s">
        <v>325</v>
      </c>
      <c r="D121" s="48" t="s">
        <v>27</v>
      </c>
      <c r="E121" s="44" t="s">
        <v>50</v>
      </c>
      <c r="F121" s="46" t="s">
        <v>103</v>
      </c>
      <c r="G121" s="45" t="s">
        <v>28</v>
      </c>
      <c r="H121" s="45" t="s">
        <v>97</v>
      </c>
      <c r="I121" s="45" t="s">
        <v>198</v>
      </c>
      <c r="J121" s="45" t="s">
        <v>46</v>
      </c>
      <c r="K121" s="45"/>
      <c r="L121" s="51"/>
      <c r="M121" s="48" t="s">
        <v>33</v>
      </c>
      <c r="N121" s="48">
        <v>16</v>
      </c>
      <c r="O121" s="44">
        <v>41779</v>
      </c>
      <c r="P121" s="58" t="s">
        <v>323</v>
      </c>
    </row>
    <row r="122" spans="1:16" ht="33">
      <c r="A122" s="43">
        <f t="shared" si="1"/>
        <v>114</v>
      </c>
      <c r="B122" s="44">
        <v>41774</v>
      </c>
      <c r="C122" s="45" t="s">
        <v>326</v>
      </c>
      <c r="D122" s="48" t="s">
        <v>27</v>
      </c>
      <c r="E122" s="44" t="s">
        <v>50</v>
      </c>
      <c r="F122" s="46" t="s">
        <v>103</v>
      </c>
      <c r="G122" s="45" t="s">
        <v>28</v>
      </c>
      <c r="H122" s="45" t="s">
        <v>327</v>
      </c>
      <c r="I122" s="45" t="s">
        <v>198</v>
      </c>
      <c r="J122" s="45" t="s">
        <v>46</v>
      </c>
      <c r="K122" s="45"/>
      <c r="L122" s="51"/>
      <c r="M122" s="48" t="s">
        <v>33</v>
      </c>
      <c r="N122" s="48">
        <v>16</v>
      </c>
      <c r="O122" s="44">
        <v>41779</v>
      </c>
      <c r="P122" s="58" t="s">
        <v>323</v>
      </c>
    </row>
    <row r="123" spans="1:16" ht="134.25" customHeight="1">
      <c r="A123" s="43">
        <f t="shared" si="1"/>
        <v>115</v>
      </c>
      <c r="B123" s="44">
        <v>41781</v>
      </c>
      <c r="C123" s="45" t="s">
        <v>328</v>
      </c>
      <c r="D123" s="48" t="s">
        <v>27</v>
      </c>
      <c r="E123" s="44">
        <v>41788</v>
      </c>
      <c r="F123" s="46" t="s">
        <v>267</v>
      </c>
      <c r="G123" s="45" t="s">
        <v>28</v>
      </c>
      <c r="H123" s="45" t="s">
        <v>329</v>
      </c>
      <c r="I123" s="45" t="s">
        <v>37</v>
      </c>
      <c r="J123" s="45" t="s">
        <v>78</v>
      </c>
      <c r="K123" s="45"/>
      <c r="L123" s="51"/>
      <c r="M123" s="48" t="s">
        <v>33</v>
      </c>
      <c r="N123" s="48">
        <v>17</v>
      </c>
      <c r="O123" s="44">
        <v>41785</v>
      </c>
      <c r="P123" s="58" t="s">
        <v>330</v>
      </c>
    </row>
    <row r="124" spans="1:16" ht="84.75" customHeight="1">
      <c r="A124" s="43">
        <f t="shared" si="1"/>
        <v>116</v>
      </c>
      <c r="B124" s="44">
        <v>41788</v>
      </c>
      <c r="C124" s="45" t="s">
        <v>331</v>
      </c>
      <c r="D124" s="48" t="s">
        <v>27</v>
      </c>
      <c r="E124" s="44">
        <v>41799</v>
      </c>
      <c r="F124" s="46" t="s">
        <v>267</v>
      </c>
      <c r="G124" s="45" t="s">
        <v>28</v>
      </c>
      <c r="H124" s="45" t="s">
        <v>332</v>
      </c>
      <c r="I124" s="45" t="s">
        <v>37</v>
      </c>
      <c r="J124" s="45" t="s">
        <v>46</v>
      </c>
      <c r="K124" s="45" t="s">
        <v>39</v>
      </c>
      <c r="L124" s="51"/>
      <c r="M124" s="48" t="s">
        <v>33</v>
      </c>
      <c r="N124" s="48">
        <v>18</v>
      </c>
      <c r="O124" s="44">
        <v>41793</v>
      </c>
      <c r="P124" s="58" t="s">
        <v>333</v>
      </c>
    </row>
    <row r="125" spans="1:16" ht="180.75" customHeight="1">
      <c r="A125" s="43">
        <f t="shared" si="1"/>
        <v>117</v>
      </c>
      <c r="B125" s="45" t="s">
        <v>41</v>
      </c>
      <c r="C125" s="45" t="s">
        <v>334</v>
      </c>
      <c r="D125" s="48" t="s">
        <v>27</v>
      </c>
      <c r="E125" s="44">
        <v>41815</v>
      </c>
      <c r="F125" s="46" t="s">
        <v>335</v>
      </c>
      <c r="G125" s="45" t="s">
        <v>28</v>
      </c>
      <c r="H125" s="45" t="s">
        <v>336</v>
      </c>
      <c r="I125" s="45" t="s">
        <v>45</v>
      </c>
      <c r="J125" s="45" t="s">
        <v>232</v>
      </c>
      <c r="K125" s="45" t="s">
        <v>47</v>
      </c>
      <c r="L125" s="51"/>
      <c r="M125" s="48" t="s">
        <v>33</v>
      </c>
      <c r="N125" s="48">
        <v>19</v>
      </c>
      <c r="O125" s="44">
        <v>41799</v>
      </c>
      <c r="P125" s="58" t="s">
        <v>337</v>
      </c>
    </row>
    <row r="126" spans="1:16" ht="118.5" customHeight="1">
      <c r="A126" s="43">
        <f t="shared" si="1"/>
        <v>118</v>
      </c>
      <c r="B126" s="44">
        <v>41778</v>
      </c>
      <c r="C126" s="45" t="s">
        <v>338</v>
      </c>
      <c r="D126" s="48" t="s">
        <v>294</v>
      </c>
      <c r="E126" s="44" t="s">
        <v>50</v>
      </c>
      <c r="F126" s="46" t="s">
        <v>103</v>
      </c>
      <c r="G126" s="45" t="s">
        <v>28</v>
      </c>
      <c r="H126" s="45" t="s">
        <v>77</v>
      </c>
      <c r="I126" s="45" t="s">
        <v>339</v>
      </c>
      <c r="J126" s="45" t="s">
        <v>78</v>
      </c>
      <c r="K126" s="45"/>
      <c r="L126" s="51"/>
      <c r="M126" s="48" t="s">
        <v>33</v>
      </c>
      <c r="N126" s="48">
        <v>19</v>
      </c>
      <c r="O126" s="44">
        <v>41799</v>
      </c>
      <c r="P126" s="61" t="s">
        <v>340</v>
      </c>
    </row>
    <row r="127" spans="1:16" ht="114.75" customHeight="1">
      <c r="A127" s="43">
        <f t="shared" si="1"/>
        <v>119</v>
      </c>
      <c r="B127" s="44">
        <v>41782</v>
      </c>
      <c r="C127" s="45" t="s">
        <v>341</v>
      </c>
      <c r="D127" s="48" t="s">
        <v>294</v>
      </c>
      <c r="E127" s="44" t="s">
        <v>50</v>
      </c>
      <c r="F127" s="46" t="s">
        <v>103</v>
      </c>
      <c r="G127" s="45" t="s">
        <v>28</v>
      </c>
      <c r="H127" s="45" t="s">
        <v>342</v>
      </c>
      <c r="I127" s="45" t="s">
        <v>339</v>
      </c>
      <c r="J127" s="45" t="s">
        <v>78</v>
      </c>
      <c r="K127" s="45"/>
      <c r="L127" s="51"/>
      <c r="M127" s="48" t="s">
        <v>33</v>
      </c>
      <c r="N127" s="48">
        <v>19</v>
      </c>
      <c r="O127" s="44">
        <v>41799</v>
      </c>
      <c r="P127" s="61" t="s">
        <v>340</v>
      </c>
    </row>
    <row r="128" spans="1:16" ht="65.25" customHeight="1">
      <c r="A128" s="43">
        <f t="shared" si="1"/>
        <v>120</v>
      </c>
      <c r="B128" s="44">
        <v>41782</v>
      </c>
      <c r="C128" s="45" t="s">
        <v>343</v>
      </c>
      <c r="D128" s="48" t="s">
        <v>294</v>
      </c>
      <c r="E128" s="44" t="s">
        <v>50</v>
      </c>
      <c r="F128" s="46" t="s">
        <v>103</v>
      </c>
      <c r="G128" s="45" t="s">
        <v>28</v>
      </c>
      <c r="H128" s="45" t="s">
        <v>327</v>
      </c>
      <c r="I128" s="45" t="s">
        <v>70</v>
      </c>
      <c r="J128" s="45" t="s">
        <v>152</v>
      </c>
      <c r="K128" s="45"/>
      <c r="L128" s="51"/>
      <c r="M128" s="48" t="s">
        <v>33</v>
      </c>
      <c r="N128" s="48">
        <v>19</v>
      </c>
      <c r="O128" s="44">
        <v>41799</v>
      </c>
      <c r="P128" s="61" t="s">
        <v>344</v>
      </c>
    </row>
    <row r="129" spans="1:16" ht="85.5" customHeight="1">
      <c r="A129" s="43">
        <f t="shared" si="1"/>
        <v>121</v>
      </c>
      <c r="B129" s="44">
        <v>41801</v>
      </c>
      <c r="C129" s="45" t="s">
        <v>345</v>
      </c>
      <c r="D129" s="48" t="s">
        <v>27</v>
      </c>
      <c r="E129" s="44">
        <v>41802</v>
      </c>
      <c r="F129" s="46" t="s">
        <v>146</v>
      </c>
      <c r="G129" s="45" t="s">
        <v>28</v>
      </c>
      <c r="H129" s="45" t="s">
        <v>69</v>
      </c>
      <c r="I129" s="45" t="s">
        <v>98</v>
      </c>
      <c r="J129" s="45" t="s">
        <v>194</v>
      </c>
      <c r="K129" s="45" t="s">
        <v>39</v>
      </c>
      <c r="L129" s="51"/>
      <c r="M129" s="48" t="s">
        <v>33</v>
      </c>
      <c r="N129" s="48">
        <v>19</v>
      </c>
      <c r="O129" s="44">
        <v>41799</v>
      </c>
      <c r="P129" s="61" t="s">
        <v>195</v>
      </c>
    </row>
    <row r="130" spans="1:16" ht="87.75" customHeight="1">
      <c r="A130" s="43">
        <f t="shared" si="1"/>
        <v>122</v>
      </c>
      <c r="B130" s="44">
        <v>41799</v>
      </c>
      <c r="C130" s="45" t="s">
        <v>346</v>
      </c>
      <c r="D130" s="48" t="s">
        <v>27</v>
      </c>
      <c r="E130" s="44" t="s">
        <v>50</v>
      </c>
      <c r="F130" s="46" t="s">
        <v>103</v>
      </c>
      <c r="G130" s="45" t="s">
        <v>28</v>
      </c>
      <c r="H130" s="45" t="s">
        <v>347</v>
      </c>
      <c r="I130" s="45" t="s">
        <v>285</v>
      </c>
      <c r="J130" s="45" t="s">
        <v>194</v>
      </c>
      <c r="K130" s="45" t="s">
        <v>47</v>
      </c>
      <c r="L130" s="51"/>
      <c r="M130" s="48" t="s">
        <v>33</v>
      </c>
      <c r="N130" s="48">
        <v>20</v>
      </c>
      <c r="O130" s="44">
        <v>41807</v>
      </c>
      <c r="P130" s="61" t="s">
        <v>195</v>
      </c>
    </row>
    <row r="131" spans="1:16" ht="83.25" customHeight="1">
      <c r="A131" s="43">
        <f t="shared" si="1"/>
        <v>123</v>
      </c>
      <c r="B131" s="44">
        <v>41799</v>
      </c>
      <c r="C131" s="45" t="s">
        <v>348</v>
      </c>
      <c r="D131" s="48" t="s">
        <v>27</v>
      </c>
      <c r="E131" s="44" t="s">
        <v>50</v>
      </c>
      <c r="F131" s="46" t="s">
        <v>103</v>
      </c>
      <c r="G131" s="45" t="s">
        <v>28</v>
      </c>
      <c r="H131" s="45" t="s">
        <v>347</v>
      </c>
      <c r="I131" s="45" t="s">
        <v>285</v>
      </c>
      <c r="J131" s="45" t="s">
        <v>194</v>
      </c>
      <c r="K131" s="45" t="s">
        <v>47</v>
      </c>
      <c r="L131" s="51"/>
      <c r="M131" s="48" t="s">
        <v>33</v>
      </c>
      <c r="N131" s="48">
        <v>20</v>
      </c>
      <c r="O131" s="44">
        <v>41807</v>
      </c>
      <c r="P131" s="61" t="s">
        <v>195</v>
      </c>
    </row>
    <row r="132" spans="1:16" ht="84" customHeight="1">
      <c r="A132" s="43">
        <f t="shared" si="1"/>
        <v>124</v>
      </c>
      <c r="B132" s="44">
        <v>41802</v>
      </c>
      <c r="C132" s="45" t="s">
        <v>349</v>
      </c>
      <c r="D132" s="48" t="s">
        <v>27</v>
      </c>
      <c r="E132" s="44" t="s">
        <v>50</v>
      </c>
      <c r="F132" s="46" t="s">
        <v>103</v>
      </c>
      <c r="G132" s="45" t="s">
        <v>28</v>
      </c>
      <c r="H132" s="45" t="s">
        <v>350</v>
      </c>
      <c r="I132" s="45" t="s">
        <v>201</v>
      </c>
      <c r="J132" s="45" t="s">
        <v>194</v>
      </c>
      <c r="K132" s="45"/>
      <c r="L132" s="51"/>
      <c r="M132" s="48" t="s">
        <v>33</v>
      </c>
      <c r="N132" s="48">
        <v>20</v>
      </c>
      <c r="O132" s="44">
        <v>41807</v>
      </c>
      <c r="P132" s="61" t="s">
        <v>195</v>
      </c>
    </row>
    <row r="133" spans="1:16" ht="83.25" customHeight="1">
      <c r="A133" s="43">
        <f t="shared" si="1"/>
        <v>125</v>
      </c>
      <c r="B133" s="44">
        <v>41802</v>
      </c>
      <c r="C133" s="45" t="s">
        <v>351</v>
      </c>
      <c r="D133" s="48" t="s">
        <v>27</v>
      </c>
      <c r="E133" s="44" t="s">
        <v>50</v>
      </c>
      <c r="F133" s="46" t="s">
        <v>103</v>
      </c>
      <c r="G133" s="45" t="s">
        <v>28</v>
      </c>
      <c r="H133" s="45" t="s">
        <v>352</v>
      </c>
      <c r="I133" s="45" t="s">
        <v>201</v>
      </c>
      <c r="J133" s="45" t="s">
        <v>194</v>
      </c>
      <c r="K133" s="45"/>
      <c r="L133" s="51"/>
      <c r="M133" s="48" t="s">
        <v>33</v>
      </c>
      <c r="N133" s="48">
        <v>20</v>
      </c>
      <c r="O133" s="44">
        <v>41807</v>
      </c>
      <c r="P133" s="61" t="s">
        <v>195</v>
      </c>
    </row>
    <row r="134" spans="1:16" ht="87" customHeight="1">
      <c r="A134" s="43">
        <f t="shared" si="1"/>
        <v>126</v>
      </c>
      <c r="B134" s="44">
        <v>41803</v>
      </c>
      <c r="C134" s="45" t="s">
        <v>353</v>
      </c>
      <c r="D134" s="48" t="s">
        <v>27</v>
      </c>
      <c r="E134" s="44" t="s">
        <v>50</v>
      </c>
      <c r="F134" s="46" t="s">
        <v>103</v>
      </c>
      <c r="G134" s="45" t="s">
        <v>28</v>
      </c>
      <c r="H134" s="45" t="s">
        <v>354</v>
      </c>
      <c r="I134" s="45" t="s">
        <v>172</v>
      </c>
      <c r="J134" s="45" t="s">
        <v>194</v>
      </c>
      <c r="K134" s="45"/>
      <c r="L134" s="51"/>
      <c r="M134" s="48" t="s">
        <v>33</v>
      </c>
      <c r="N134" s="48">
        <v>20</v>
      </c>
      <c r="O134" s="44">
        <v>41807</v>
      </c>
      <c r="P134" s="61" t="s">
        <v>195</v>
      </c>
    </row>
    <row r="135" spans="1:16" ht="85.5" customHeight="1">
      <c r="A135" s="43">
        <f t="shared" si="1"/>
        <v>127</v>
      </c>
      <c r="B135" s="44">
        <v>41803</v>
      </c>
      <c r="C135" s="45" t="s">
        <v>355</v>
      </c>
      <c r="D135" s="48" t="s">
        <v>27</v>
      </c>
      <c r="E135" s="44" t="s">
        <v>50</v>
      </c>
      <c r="F135" s="46" t="s">
        <v>103</v>
      </c>
      <c r="G135" s="45" t="s">
        <v>28</v>
      </c>
      <c r="H135" s="45" t="s">
        <v>356</v>
      </c>
      <c r="I135" s="45" t="s">
        <v>172</v>
      </c>
      <c r="J135" s="45" t="s">
        <v>194</v>
      </c>
      <c r="K135" s="45"/>
      <c r="L135" s="51"/>
      <c r="M135" s="48" t="s">
        <v>33</v>
      </c>
      <c r="N135" s="48">
        <v>20</v>
      </c>
      <c r="O135" s="44">
        <v>41807</v>
      </c>
      <c r="P135" s="61" t="s">
        <v>195</v>
      </c>
    </row>
    <row r="136" spans="1:16" ht="65.25" customHeight="1">
      <c r="A136" s="43">
        <f t="shared" si="1"/>
        <v>128</v>
      </c>
      <c r="B136" s="44">
        <v>41803</v>
      </c>
      <c r="C136" s="45" t="s">
        <v>357</v>
      </c>
      <c r="D136" s="48" t="s">
        <v>27</v>
      </c>
      <c r="E136" s="44" t="s">
        <v>50</v>
      </c>
      <c r="F136" s="46" t="s">
        <v>103</v>
      </c>
      <c r="G136" s="45" t="s">
        <v>28</v>
      </c>
      <c r="H136" s="45" t="s">
        <v>358</v>
      </c>
      <c r="I136" s="45" t="s">
        <v>172</v>
      </c>
      <c r="J136" s="45" t="s">
        <v>46</v>
      </c>
      <c r="K136" s="45"/>
      <c r="L136" s="51"/>
      <c r="M136" s="48" t="s">
        <v>33</v>
      </c>
      <c r="N136" s="48">
        <v>20</v>
      </c>
      <c r="O136" s="44">
        <v>41807</v>
      </c>
      <c r="P136" s="58" t="s">
        <v>323</v>
      </c>
    </row>
    <row r="137" spans="1:16" ht="66" customHeight="1">
      <c r="A137" s="43">
        <f t="shared" si="1"/>
        <v>129</v>
      </c>
      <c r="B137" s="44">
        <v>41803</v>
      </c>
      <c r="C137" s="45" t="s">
        <v>359</v>
      </c>
      <c r="D137" s="48" t="s">
        <v>27</v>
      </c>
      <c r="E137" s="44" t="s">
        <v>50</v>
      </c>
      <c r="F137" s="46" t="s">
        <v>103</v>
      </c>
      <c r="G137" s="45" t="s">
        <v>28</v>
      </c>
      <c r="H137" s="45" t="s">
        <v>360</v>
      </c>
      <c r="I137" s="45" t="s">
        <v>172</v>
      </c>
      <c r="J137" s="45" t="s">
        <v>46</v>
      </c>
      <c r="K137" s="45"/>
      <c r="L137" s="51"/>
      <c r="M137" s="48" t="s">
        <v>33</v>
      </c>
      <c r="N137" s="48">
        <v>20</v>
      </c>
      <c r="O137" s="44">
        <v>41807</v>
      </c>
      <c r="P137" s="58" t="s">
        <v>323</v>
      </c>
    </row>
    <row r="138" spans="1:16" ht="66" customHeight="1">
      <c r="A138" s="43">
        <f t="shared" si="1"/>
        <v>130</v>
      </c>
      <c r="B138" s="44">
        <v>41803</v>
      </c>
      <c r="C138" s="45" t="s">
        <v>361</v>
      </c>
      <c r="D138" s="48" t="s">
        <v>27</v>
      </c>
      <c r="E138" s="44" t="s">
        <v>50</v>
      </c>
      <c r="F138" s="46" t="s">
        <v>103</v>
      </c>
      <c r="G138" s="45" t="s">
        <v>28</v>
      </c>
      <c r="H138" s="45" t="s">
        <v>360</v>
      </c>
      <c r="I138" s="45" t="s">
        <v>172</v>
      </c>
      <c r="J138" s="45" t="s">
        <v>46</v>
      </c>
      <c r="K138" s="45"/>
      <c r="L138" s="51"/>
      <c r="M138" s="48" t="s">
        <v>33</v>
      </c>
      <c r="N138" s="48">
        <v>20</v>
      </c>
      <c r="O138" s="44">
        <v>41807</v>
      </c>
      <c r="P138" s="58" t="s">
        <v>323</v>
      </c>
    </row>
    <row r="139" spans="1:16" ht="66.75" customHeight="1">
      <c r="A139" s="43">
        <f aca="true" t="shared" si="2" ref="A139:A201">A138+1</f>
        <v>131</v>
      </c>
      <c r="B139" s="44">
        <v>41802</v>
      </c>
      <c r="C139" s="45" t="s">
        <v>362</v>
      </c>
      <c r="D139" s="48" t="s">
        <v>27</v>
      </c>
      <c r="E139" s="44" t="s">
        <v>50</v>
      </c>
      <c r="F139" s="46" t="s">
        <v>103</v>
      </c>
      <c r="G139" s="45" t="s">
        <v>28</v>
      </c>
      <c r="H139" s="45" t="s">
        <v>329</v>
      </c>
      <c r="I139" s="45" t="s">
        <v>201</v>
      </c>
      <c r="J139" s="45" t="s">
        <v>232</v>
      </c>
      <c r="K139" s="45"/>
      <c r="L139" s="51"/>
      <c r="M139" s="48" t="s">
        <v>33</v>
      </c>
      <c r="N139" s="48">
        <v>20</v>
      </c>
      <c r="O139" s="44">
        <v>41807</v>
      </c>
      <c r="P139" s="58" t="s">
        <v>363</v>
      </c>
    </row>
    <row r="140" spans="1:16" ht="70.5" customHeight="1">
      <c r="A140" s="43">
        <f t="shared" si="2"/>
        <v>132</v>
      </c>
      <c r="B140" s="44">
        <v>41802</v>
      </c>
      <c r="C140" s="45" t="s">
        <v>364</v>
      </c>
      <c r="D140" s="48" t="s">
        <v>27</v>
      </c>
      <c r="E140" s="44" t="s">
        <v>50</v>
      </c>
      <c r="F140" s="46" t="s">
        <v>103</v>
      </c>
      <c r="G140" s="45" t="s">
        <v>28</v>
      </c>
      <c r="H140" s="45" t="s">
        <v>365</v>
      </c>
      <c r="I140" s="45" t="s">
        <v>201</v>
      </c>
      <c r="J140" s="45" t="s">
        <v>78</v>
      </c>
      <c r="K140" s="45"/>
      <c r="L140" s="51"/>
      <c r="M140" s="48" t="s">
        <v>33</v>
      </c>
      <c r="N140" s="48">
        <v>20</v>
      </c>
      <c r="O140" s="44">
        <v>41807</v>
      </c>
      <c r="P140" s="58" t="s">
        <v>366</v>
      </c>
    </row>
    <row r="141" spans="1:16" ht="68.25" customHeight="1">
      <c r="A141" s="43">
        <f t="shared" si="2"/>
        <v>133</v>
      </c>
      <c r="B141" s="44">
        <v>41806</v>
      </c>
      <c r="C141" s="45" t="s">
        <v>367</v>
      </c>
      <c r="D141" s="48" t="s">
        <v>27</v>
      </c>
      <c r="E141" s="44">
        <v>41807</v>
      </c>
      <c r="F141" s="46" t="s">
        <v>368</v>
      </c>
      <c r="G141" s="45" t="s">
        <v>28</v>
      </c>
      <c r="H141" s="45" t="s">
        <v>257</v>
      </c>
      <c r="I141" s="45" t="s">
        <v>98</v>
      </c>
      <c r="J141" s="45" t="s">
        <v>148</v>
      </c>
      <c r="K141" s="45" t="s">
        <v>83</v>
      </c>
      <c r="L141" s="51"/>
      <c r="M141" s="48" t="s">
        <v>33</v>
      </c>
      <c r="N141" s="48">
        <v>20</v>
      </c>
      <c r="O141" s="44">
        <v>41807</v>
      </c>
      <c r="P141" s="58" t="s">
        <v>369</v>
      </c>
    </row>
    <row r="142" spans="1:16" ht="63">
      <c r="A142" s="43">
        <f t="shared" si="2"/>
        <v>134</v>
      </c>
      <c r="B142" s="45" t="s">
        <v>41</v>
      </c>
      <c r="C142" s="45" t="s">
        <v>334</v>
      </c>
      <c r="D142" s="48" t="s">
        <v>27</v>
      </c>
      <c r="E142" s="44">
        <v>41815</v>
      </c>
      <c r="F142" s="46" t="s">
        <v>335</v>
      </c>
      <c r="G142" s="45" t="s">
        <v>28</v>
      </c>
      <c r="H142" s="45" t="s">
        <v>370</v>
      </c>
      <c r="I142" s="45" t="s">
        <v>45</v>
      </c>
      <c r="J142" s="45" t="s">
        <v>232</v>
      </c>
      <c r="K142" s="45" t="s">
        <v>47</v>
      </c>
      <c r="L142" s="51"/>
      <c r="M142" s="48" t="s">
        <v>33</v>
      </c>
      <c r="N142" s="48">
        <v>20</v>
      </c>
      <c r="O142" s="44">
        <v>41807</v>
      </c>
      <c r="P142" s="58" t="s">
        <v>371</v>
      </c>
    </row>
    <row r="143" spans="1:16" ht="172.5" customHeight="1">
      <c r="A143" s="43">
        <f t="shared" si="2"/>
        <v>135</v>
      </c>
      <c r="B143" s="44">
        <v>41803</v>
      </c>
      <c r="C143" s="45" t="s">
        <v>372</v>
      </c>
      <c r="D143" s="48" t="s">
        <v>373</v>
      </c>
      <c r="E143" s="44">
        <v>41827</v>
      </c>
      <c r="F143" s="46" t="s">
        <v>146</v>
      </c>
      <c r="G143" s="45" t="s">
        <v>28</v>
      </c>
      <c r="H143" s="45" t="s">
        <v>104</v>
      </c>
      <c r="I143" s="45" t="s">
        <v>70</v>
      </c>
      <c r="J143" s="45" t="s">
        <v>148</v>
      </c>
      <c r="K143" s="45" t="s">
        <v>83</v>
      </c>
      <c r="L143" s="51"/>
      <c r="M143" s="48" t="s">
        <v>33</v>
      </c>
      <c r="N143" s="48">
        <v>21</v>
      </c>
      <c r="O143" s="44">
        <v>41821</v>
      </c>
      <c r="P143" s="58" t="s">
        <v>374</v>
      </c>
    </row>
    <row r="144" spans="1:16" ht="186.75" customHeight="1">
      <c r="A144" s="43">
        <f t="shared" si="2"/>
        <v>136</v>
      </c>
      <c r="B144" s="44">
        <v>41810</v>
      </c>
      <c r="C144" s="45" t="s">
        <v>375</v>
      </c>
      <c r="D144" s="48" t="s">
        <v>27</v>
      </c>
      <c r="E144" s="44" t="s">
        <v>50</v>
      </c>
      <c r="F144" s="46" t="s">
        <v>103</v>
      </c>
      <c r="G144" s="45" t="s">
        <v>28</v>
      </c>
      <c r="H144" s="45" t="s">
        <v>300</v>
      </c>
      <c r="I144" s="45" t="s">
        <v>270</v>
      </c>
      <c r="J144" s="45" t="s">
        <v>232</v>
      </c>
      <c r="K144" s="45"/>
      <c r="L144" s="51"/>
      <c r="M144" s="48" t="s">
        <v>33</v>
      </c>
      <c r="N144" s="48">
        <v>21</v>
      </c>
      <c r="O144" s="44">
        <v>41821</v>
      </c>
      <c r="P144" s="58" t="s">
        <v>376</v>
      </c>
    </row>
    <row r="145" spans="1:16" ht="212.25" customHeight="1">
      <c r="A145" s="43">
        <f t="shared" si="2"/>
        <v>137</v>
      </c>
      <c r="B145" s="44">
        <v>41817</v>
      </c>
      <c r="C145" s="45" t="s">
        <v>377</v>
      </c>
      <c r="D145" s="48" t="s">
        <v>27</v>
      </c>
      <c r="E145" s="44" t="s">
        <v>50</v>
      </c>
      <c r="F145" s="46" t="s">
        <v>103</v>
      </c>
      <c r="G145" s="45" t="s">
        <v>28</v>
      </c>
      <c r="H145" s="45" t="s">
        <v>378</v>
      </c>
      <c r="I145" s="45" t="s">
        <v>236</v>
      </c>
      <c r="J145" s="45" t="s">
        <v>379</v>
      </c>
      <c r="K145" s="45"/>
      <c r="L145" s="51"/>
      <c r="M145" s="48" t="s">
        <v>33</v>
      </c>
      <c r="N145" s="48">
        <v>21</v>
      </c>
      <c r="O145" s="44">
        <v>41821</v>
      </c>
      <c r="P145" s="58" t="s">
        <v>380</v>
      </c>
    </row>
    <row r="146" spans="1:16" ht="51.75" customHeight="1">
      <c r="A146" s="43">
        <f t="shared" si="2"/>
        <v>138</v>
      </c>
      <c r="B146" s="44">
        <v>41822</v>
      </c>
      <c r="C146" s="45" t="s">
        <v>381</v>
      </c>
      <c r="D146" s="48" t="s">
        <v>27</v>
      </c>
      <c r="E146" s="44" t="s">
        <v>50</v>
      </c>
      <c r="F146" s="46" t="s">
        <v>103</v>
      </c>
      <c r="G146" s="45" t="s">
        <v>28</v>
      </c>
      <c r="H146" s="45" t="s">
        <v>382</v>
      </c>
      <c r="I146" s="45" t="s">
        <v>236</v>
      </c>
      <c r="J146" s="45" t="s">
        <v>232</v>
      </c>
      <c r="K146" s="45"/>
      <c r="L146" s="51"/>
      <c r="M146" s="48" t="s">
        <v>33</v>
      </c>
      <c r="N146" s="48">
        <v>22</v>
      </c>
      <c r="O146" s="44">
        <v>41827</v>
      </c>
      <c r="P146" s="58" t="s">
        <v>383</v>
      </c>
    </row>
    <row r="147" spans="1:16" ht="85.5" customHeight="1">
      <c r="A147" s="43">
        <f t="shared" si="2"/>
        <v>139</v>
      </c>
      <c r="B147" s="44">
        <v>41824</v>
      </c>
      <c r="C147" s="45" t="s">
        <v>384</v>
      </c>
      <c r="D147" s="48" t="s">
        <v>27</v>
      </c>
      <c r="E147" s="44" t="s">
        <v>50</v>
      </c>
      <c r="F147" s="46" t="s">
        <v>103</v>
      </c>
      <c r="G147" s="45" t="s">
        <v>28</v>
      </c>
      <c r="H147" s="45" t="s">
        <v>385</v>
      </c>
      <c r="I147" s="45" t="s">
        <v>285</v>
      </c>
      <c r="J147" s="45" t="s">
        <v>194</v>
      </c>
      <c r="K147" s="45" t="s">
        <v>47</v>
      </c>
      <c r="L147" s="51"/>
      <c r="M147" s="48" t="s">
        <v>33</v>
      </c>
      <c r="N147" s="48">
        <v>22</v>
      </c>
      <c r="O147" s="44">
        <v>41827</v>
      </c>
      <c r="P147" s="61" t="s">
        <v>195</v>
      </c>
    </row>
    <row r="148" spans="1:16" ht="86.25" customHeight="1">
      <c r="A148" s="43">
        <f t="shared" si="2"/>
        <v>140</v>
      </c>
      <c r="B148" s="44">
        <v>41824</v>
      </c>
      <c r="C148" s="63" t="s">
        <v>386</v>
      </c>
      <c r="D148" s="48" t="s">
        <v>27</v>
      </c>
      <c r="E148" s="44" t="s">
        <v>50</v>
      </c>
      <c r="F148" s="46" t="s">
        <v>103</v>
      </c>
      <c r="G148" s="45" t="s">
        <v>28</v>
      </c>
      <c r="H148" s="45" t="s">
        <v>387</v>
      </c>
      <c r="I148" s="45" t="s">
        <v>285</v>
      </c>
      <c r="J148" s="45" t="s">
        <v>194</v>
      </c>
      <c r="K148" s="45" t="s">
        <v>47</v>
      </c>
      <c r="L148" s="51"/>
      <c r="M148" s="48" t="s">
        <v>33</v>
      </c>
      <c r="N148" s="48">
        <v>22</v>
      </c>
      <c r="O148" s="44">
        <v>41827</v>
      </c>
      <c r="P148" s="61" t="s">
        <v>195</v>
      </c>
    </row>
    <row r="149" spans="1:16" ht="67.5" customHeight="1">
      <c r="A149" s="43">
        <f t="shared" si="2"/>
        <v>141</v>
      </c>
      <c r="B149" s="44">
        <v>41837</v>
      </c>
      <c r="C149" s="45" t="s">
        <v>388</v>
      </c>
      <c r="D149" s="48" t="s">
        <v>294</v>
      </c>
      <c r="E149" s="44" t="s">
        <v>50</v>
      </c>
      <c r="F149" s="46" t="s">
        <v>103</v>
      </c>
      <c r="G149" s="45" t="s">
        <v>28</v>
      </c>
      <c r="H149" s="45" t="s">
        <v>329</v>
      </c>
      <c r="I149" s="45" t="s">
        <v>70</v>
      </c>
      <c r="J149" s="45" t="s">
        <v>148</v>
      </c>
      <c r="K149" s="45"/>
      <c r="L149" s="51"/>
      <c r="M149" s="48" t="s">
        <v>33</v>
      </c>
      <c r="N149" s="48">
        <v>23</v>
      </c>
      <c r="O149" s="44">
        <v>41841</v>
      </c>
      <c r="P149" s="60" t="s">
        <v>389</v>
      </c>
    </row>
    <row r="150" spans="1:16" ht="66" customHeight="1">
      <c r="A150" s="43">
        <f t="shared" si="2"/>
        <v>142</v>
      </c>
      <c r="B150" s="44">
        <v>41831</v>
      </c>
      <c r="C150" s="45" t="s">
        <v>390</v>
      </c>
      <c r="D150" s="48" t="s">
        <v>27</v>
      </c>
      <c r="E150" s="44" t="s">
        <v>50</v>
      </c>
      <c r="F150" s="46" t="s">
        <v>103</v>
      </c>
      <c r="G150" s="45" t="s">
        <v>28</v>
      </c>
      <c r="H150" s="45" t="s">
        <v>107</v>
      </c>
      <c r="I150" s="45" t="s">
        <v>172</v>
      </c>
      <c r="J150" s="45" t="s">
        <v>46</v>
      </c>
      <c r="K150" s="45"/>
      <c r="L150" s="51"/>
      <c r="M150" s="48" t="s">
        <v>33</v>
      </c>
      <c r="N150" s="48">
        <v>23</v>
      </c>
      <c r="O150" s="44">
        <v>41841</v>
      </c>
      <c r="P150" s="58" t="s">
        <v>323</v>
      </c>
    </row>
    <row r="151" spans="1:16" ht="53.25" customHeight="1">
      <c r="A151" s="43">
        <f t="shared" si="2"/>
        <v>143</v>
      </c>
      <c r="B151" s="44">
        <v>41837</v>
      </c>
      <c r="C151" s="45" t="s">
        <v>391</v>
      </c>
      <c r="D151" s="48" t="s">
        <v>27</v>
      </c>
      <c r="E151" s="44">
        <v>41851</v>
      </c>
      <c r="F151" s="46" t="s">
        <v>217</v>
      </c>
      <c r="G151" s="45" t="s">
        <v>28</v>
      </c>
      <c r="H151" s="45" t="s">
        <v>392</v>
      </c>
      <c r="I151" s="45" t="s">
        <v>37</v>
      </c>
      <c r="J151" s="45" t="s">
        <v>46</v>
      </c>
      <c r="K151" s="45" t="s">
        <v>83</v>
      </c>
      <c r="L151" s="51"/>
      <c r="M151" s="48" t="s">
        <v>33</v>
      </c>
      <c r="N151" s="48">
        <v>23</v>
      </c>
      <c r="O151" s="44">
        <v>41841</v>
      </c>
      <c r="P151" s="58" t="s">
        <v>323</v>
      </c>
    </row>
    <row r="152" spans="1:16" ht="165.75" customHeight="1">
      <c r="A152" s="43">
        <f t="shared" si="2"/>
        <v>144</v>
      </c>
      <c r="B152" s="44">
        <v>41843</v>
      </c>
      <c r="C152" s="45" t="s">
        <v>393</v>
      </c>
      <c r="D152" s="48" t="s">
        <v>294</v>
      </c>
      <c r="E152" s="44">
        <v>41849</v>
      </c>
      <c r="F152" s="46" t="s">
        <v>217</v>
      </c>
      <c r="G152" s="45" t="s">
        <v>28</v>
      </c>
      <c r="H152" s="45" t="s">
        <v>394</v>
      </c>
      <c r="I152" s="45" t="s">
        <v>70</v>
      </c>
      <c r="J152" s="45" t="s">
        <v>78</v>
      </c>
      <c r="K152" s="45" t="s">
        <v>39</v>
      </c>
      <c r="L152" s="48" t="s">
        <v>33</v>
      </c>
      <c r="M152" s="51"/>
      <c r="N152" s="48">
        <v>24</v>
      </c>
      <c r="O152" s="44">
        <v>41848</v>
      </c>
      <c r="P152" s="58" t="s">
        <v>395</v>
      </c>
    </row>
    <row r="153" spans="1:16" ht="81.75" customHeight="1">
      <c r="A153" s="43">
        <f t="shared" si="2"/>
        <v>145</v>
      </c>
      <c r="B153" s="44">
        <v>41848</v>
      </c>
      <c r="C153" s="45" t="s">
        <v>396</v>
      </c>
      <c r="D153" s="48" t="s">
        <v>27</v>
      </c>
      <c r="E153" s="44">
        <v>41856</v>
      </c>
      <c r="F153" s="64" t="s">
        <v>397</v>
      </c>
      <c r="G153" s="45" t="s">
        <v>398</v>
      </c>
      <c r="H153" s="45" t="s">
        <v>399</v>
      </c>
      <c r="I153" s="45" t="s">
        <v>205</v>
      </c>
      <c r="J153" s="45" t="s">
        <v>206</v>
      </c>
      <c r="K153" s="45" t="s">
        <v>400</v>
      </c>
      <c r="L153" s="51"/>
      <c r="M153" s="48" t="s">
        <v>33</v>
      </c>
      <c r="N153" s="48">
        <v>24</v>
      </c>
      <c r="O153" s="44">
        <v>41848</v>
      </c>
      <c r="P153" s="58" t="s">
        <v>401</v>
      </c>
    </row>
    <row r="154" spans="1:16" ht="101.25" customHeight="1">
      <c r="A154" s="43">
        <f t="shared" si="2"/>
        <v>146</v>
      </c>
      <c r="B154" s="44">
        <v>41844</v>
      </c>
      <c r="C154" s="45" t="s">
        <v>402</v>
      </c>
      <c r="D154" s="48" t="s">
        <v>27</v>
      </c>
      <c r="E154" s="44">
        <v>41850</v>
      </c>
      <c r="F154" s="46" t="s">
        <v>403</v>
      </c>
      <c r="G154" s="45" t="s">
        <v>28</v>
      </c>
      <c r="H154" s="45" t="s">
        <v>360</v>
      </c>
      <c r="I154" s="45" t="s">
        <v>172</v>
      </c>
      <c r="J154" s="45" t="s">
        <v>78</v>
      </c>
      <c r="K154" s="45" t="s">
        <v>39</v>
      </c>
      <c r="L154" s="51"/>
      <c r="M154" s="48" t="s">
        <v>33</v>
      </c>
      <c r="N154" s="48">
        <v>24</v>
      </c>
      <c r="O154" s="44">
        <v>41848</v>
      </c>
      <c r="P154" s="58" t="s">
        <v>404</v>
      </c>
    </row>
    <row r="155" spans="1:16" ht="131.25" customHeight="1">
      <c r="A155" s="43">
        <f t="shared" si="2"/>
        <v>147</v>
      </c>
      <c r="B155" s="44">
        <v>41844</v>
      </c>
      <c r="C155" s="45" t="s">
        <v>405</v>
      </c>
      <c r="D155" s="48" t="s">
        <v>27</v>
      </c>
      <c r="E155" s="44">
        <v>41850</v>
      </c>
      <c r="F155" s="46" t="s">
        <v>146</v>
      </c>
      <c r="G155" s="45" t="s">
        <v>28</v>
      </c>
      <c r="H155" s="45" t="s">
        <v>360</v>
      </c>
      <c r="I155" s="45" t="s">
        <v>172</v>
      </c>
      <c r="J155" s="45" t="s">
        <v>156</v>
      </c>
      <c r="K155" s="45" t="s">
        <v>39</v>
      </c>
      <c r="L155" s="51"/>
      <c r="M155" s="48" t="s">
        <v>33</v>
      </c>
      <c r="N155" s="48">
        <v>24</v>
      </c>
      <c r="O155" s="44">
        <v>41848</v>
      </c>
      <c r="P155" s="58" t="s">
        <v>406</v>
      </c>
    </row>
    <row r="156" spans="1:16" ht="117" customHeight="1">
      <c r="A156" s="43">
        <f t="shared" si="2"/>
        <v>148</v>
      </c>
      <c r="B156" s="44">
        <v>41856</v>
      </c>
      <c r="C156" s="45" t="s">
        <v>407</v>
      </c>
      <c r="D156" s="48" t="s">
        <v>27</v>
      </c>
      <c r="E156" s="44">
        <v>41863</v>
      </c>
      <c r="F156" s="46" t="s">
        <v>177</v>
      </c>
      <c r="G156" s="45" t="s">
        <v>28</v>
      </c>
      <c r="H156" s="45" t="s">
        <v>408</v>
      </c>
      <c r="I156" s="45" t="s">
        <v>409</v>
      </c>
      <c r="J156" s="45" t="s">
        <v>410</v>
      </c>
      <c r="K156" s="45" t="s">
        <v>39</v>
      </c>
      <c r="L156" s="48" t="s">
        <v>33</v>
      </c>
      <c r="M156" s="48"/>
      <c r="N156" s="48">
        <v>25</v>
      </c>
      <c r="O156" s="44">
        <v>41856</v>
      </c>
      <c r="P156" s="58" t="s">
        <v>411</v>
      </c>
    </row>
    <row r="157" spans="1:16" ht="168" customHeight="1">
      <c r="A157" s="43">
        <f t="shared" si="2"/>
        <v>149</v>
      </c>
      <c r="B157" s="44">
        <v>41848</v>
      </c>
      <c r="C157" s="45" t="s">
        <v>412</v>
      </c>
      <c r="D157" s="48" t="s">
        <v>413</v>
      </c>
      <c r="E157" s="44">
        <v>41866</v>
      </c>
      <c r="F157" s="46" t="s">
        <v>219</v>
      </c>
      <c r="G157" s="45" t="s">
        <v>28</v>
      </c>
      <c r="H157" s="45" t="s">
        <v>350</v>
      </c>
      <c r="I157" s="45"/>
      <c r="J157" s="45" t="s">
        <v>156</v>
      </c>
      <c r="K157" s="45" t="s">
        <v>39</v>
      </c>
      <c r="L157" s="48" t="s">
        <v>33</v>
      </c>
      <c r="M157" s="51"/>
      <c r="N157" s="48">
        <v>26</v>
      </c>
      <c r="O157" s="44">
        <v>41862</v>
      </c>
      <c r="P157" s="58" t="s">
        <v>414</v>
      </c>
    </row>
    <row r="158" spans="1:16" ht="87" customHeight="1">
      <c r="A158" s="43">
        <f t="shared" si="2"/>
        <v>150</v>
      </c>
      <c r="B158" s="44">
        <v>41857</v>
      </c>
      <c r="C158" s="45" t="s">
        <v>415</v>
      </c>
      <c r="D158" s="48" t="s">
        <v>27</v>
      </c>
      <c r="E158" s="44" t="s">
        <v>50</v>
      </c>
      <c r="F158" s="46" t="s">
        <v>103</v>
      </c>
      <c r="G158" s="45" t="s">
        <v>28</v>
      </c>
      <c r="H158" s="45" t="s">
        <v>354</v>
      </c>
      <c r="I158" s="45" t="s">
        <v>201</v>
      </c>
      <c r="J158" s="45" t="s">
        <v>255</v>
      </c>
      <c r="K158" s="45"/>
      <c r="L158" s="51"/>
      <c r="M158" s="48" t="s">
        <v>33</v>
      </c>
      <c r="N158" s="48">
        <v>26</v>
      </c>
      <c r="O158" s="44">
        <v>41862</v>
      </c>
      <c r="P158" s="61" t="s">
        <v>195</v>
      </c>
    </row>
    <row r="159" spans="1:16" ht="129.75" customHeight="1">
      <c r="A159" s="43">
        <f t="shared" si="2"/>
        <v>151</v>
      </c>
      <c r="B159" s="44">
        <v>41857</v>
      </c>
      <c r="C159" s="45" t="s">
        <v>416</v>
      </c>
      <c r="D159" s="48" t="s">
        <v>27</v>
      </c>
      <c r="E159" s="44" t="s">
        <v>50</v>
      </c>
      <c r="F159" s="46" t="s">
        <v>103</v>
      </c>
      <c r="G159" s="45" t="s">
        <v>28</v>
      </c>
      <c r="H159" s="45" t="s">
        <v>354</v>
      </c>
      <c r="I159" s="45" t="s">
        <v>201</v>
      </c>
      <c r="J159" s="45" t="s">
        <v>417</v>
      </c>
      <c r="K159" s="45"/>
      <c r="L159" s="51"/>
      <c r="M159" s="48" t="s">
        <v>33</v>
      </c>
      <c r="N159" s="48">
        <v>26</v>
      </c>
      <c r="O159" s="44">
        <v>41862</v>
      </c>
      <c r="P159" s="60" t="s">
        <v>418</v>
      </c>
    </row>
    <row r="160" spans="1:16" ht="82.5">
      <c r="A160" s="43">
        <f t="shared" si="2"/>
        <v>152</v>
      </c>
      <c r="B160" s="44">
        <v>41857</v>
      </c>
      <c r="C160" s="45" t="s">
        <v>419</v>
      </c>
      <c r="D160" s="48" t="s">
        <v>27</v>
      </c>
      <c r="E160" s="44">
        <v>41864</v>
      </c>
      <c r="F160" s="46" t="s">
        <v>222</v>
      </c>
      <c r="G160" s="45" t="s">
        <v>28</v>
      </c>
      <c r="H160" s="45" t="s">
        <v>420</v>
      </c>
      <c r="I160" s="45" t="s">
        <v>285</v>
      </c>
      <c r="J160" s="45" t="s">
        <v>194</v>
      </c>
      <c r="K160" s="45" t="s">
        <v>47</v>
      </c>
      <c r="L160" s="51"/>
      <c r="M160" s="48" t="s">
        <v>33</v>
      </c>
      <c r="N160" s="48">
        <v>26</v>
      </c>
      <c r="O160" s="44">
        <v>41862</v>
      </c>
      <c r="P160" s="61" t="s">
        <v>195</v>
      </c>
    </row>
    <row r="161" spans="1:16" ht="280.5" customHeight="1">
      <c r="A161" s="43">
        <f t="shared" si="2"/>
        <v>153</v>
      </c>
      <c r="B161" s="44">
        <v>41848</v>
      </c>
      <c r="C161" s="45" t="s">
        <v>421</v>
      </c>
      <c r="D161" s="48" t="s">
        <v>294</v>
      </c>
      <c r="E161" s="44" t="s">
        <v>50</v>
      </c>
      <c r="F161" s="46" t="s">
        <v>103</v>
      </c>
      <c r="G161" s="45" t="s">
        <v>28</v>
      </c>
      <c r="H161" s="45" t="s">
        <v>422</v>
      </c>
      <c r="I161" s="45" t="s">
        <v>37</v>
      </c>
      <c r="J161" s="45" t="s">
        <v>78</v>
      </c>
      <c r="K161" s="45"/>
      <c r="L161" s="48" t="s">
        <v>33</v>
      </c>
      <c r="M161" s="51"/>
      <c r="N161" s="48">
        <v>27</v>
      </c>
      <c r="O161" s="44">
        <v>41870</v>
      </c>
      <c r="P161" s="58" t="s">
        <v>423</v>
      </c>
    </row>
    <row r="162" spans="1:16" ht="285" customHeight="1">
      <c r="A162" s="43">
        <f t="shared" si="2"/>
        <v>154</v>
      </c>
      <c r="B162" s="44">
        <v>41862</v>
      </c>
      <c r="C162" s="45" t="s">
        <v>424</v>
      </c>
      <c r="D162" s="48" t="s">
        <v>294</v>
      </c>
      <c r="E162" s="44" t="s">
        <v>50</v>
      </c>
      <c r="F162" s="46" t="s">
        <v>103</v>
      </c>
      <c r="G162" s="45" t="s">
        <v>28</v>
      </c>
      <c r="H162" s="45" t="s">
        <v>342</v>
      </c>
      <c r="I162" s="45" t="s">
        <v>339</v>
      </c>
      <c r="J162" s="45" t="s">
        <v>78</v>
      </c>
      <c r="K162" s="45"/>
      <c r="L162" s="48" t="s">
        <v>425</v>
      </c>
      <c r="M162" s="48" t="s">
        <v>425</v>
      </c>
      <c r="N162" s="48">
        <v>27</v>
      </c>
      <c r="O162" s="44">
        <v>41870</v>
      </c>
      <c r="P162" s="58" t="s">
        <v>426</v>
      </c>
    </row>
    <row r="163" spans="1:16" ht="53.25" customHeight="1">
      <c r="A163" s="43">
        <f t="shared" si="2"/>
        <v>155</v>
      </c>
      <c r="B163" s="44">
        <v>41862</v>
      </c>
      <c r="C163" s="45" t="s">
        <v>427</v>
      </c>
      <c r="D163" s="48" t="s">
        <v>294</v>
      </c>
      <c r="E163" s="44" t="s">
        <v>50</v>
      </c>
      <c r="F163" s="46" t="s">
        <v>103</v>
      </c>
      <c r="G163" s="45" t="s">
        <v>28</v>
      </c>
      <c r="H163" s="45" t="s">
        <v>342</v>
      </c>
      <c r="I163" s="45" t="s">
        <v>339</v>
      </c>
      <c r="J163" s="45" t="s">
        <v>156</v>
      </c>
      <c r="K163" s="45"/>
      <c r="L163" s="51"/>
      <c r="M163" s="48" t="s">
        <v>33</v>
      </c>
      <c r="N163" s="48">
        <v>27</v>
      </c>
      <c r="O163" s="44">
        <v>41870</v>
      </c>
      <c r="P163" s="58" t="s">
        <v>428</v>
      </c>
    </row>
    <row r="164" spans="1:16" ht="101.25" customHeight="1">
      <c r="A164" s="43">
        <f t="shared" si="2"/>
        <v>156</v>
      </c>
      <c r="B164" s="44">
        <v>41862</v>
      </c>
      <c r="C164" s="45" t="s">
        <v>429</v>
      </c>
      <c r="D164" s="48" t="s">
        <v>294</v>
      </c>
      <c r="E164" s="44" t="s">
        <v>50</v>
      </c>
      <c r="F164" s="46" t="s">
        <v>103</v>
      </c>
      <c r="G164" s="45" t="s">
        <v>28</v>
      </c>
      <c r="H164" s="45" t="s">
        <v>73</v>
      </c>
      <c r="I164" s="45" t="s">
        <v>339</v>
      </c>
      <c r="J164" s="45" t="s">
        <v>156</v>
      </c>
      <c r="K164" s="45"/>
      <c r="L164" s="51"/>
      <c r="M164" s="48" t="s">
        <v>33</v>
      </c>
      <c r="N164" s="48">
        <v>27</v>
      </c>
      <c r="O164" s="44">
        <v>41870</v>
      </c>
      <c r="P164" s="58" t="s">
        <v>430</v>
      </c>
    </row>
    <row r="165" spans="1:16" ht="99.75" customHeight="1">
      <c r="A165" s="43">
        <f t="shared" si="2"/>
        <v>157</v>
      </c>
      <c r="B165" s="44" t="s">
        <v>425</v>
      </c>
      <c r="C165" s="45" t="s">
        <v>431</v>
      </c>
      <c r="D165" s="48" t="s">
        <v>294</v>
      </c>
      <c r="E165" s="44" t="s">
        <v>50</v>
      </c>
      <c r="F165" s="46" t="s">
        <v>103</v>
      </c>
      <c r="G165" s="45" t="s">
        <v>28</v>
      </c>
      <c r="H165" s="45" t="s">
        <v>73</v>
      </c>
      <c r="I165" s="45" t="s">
        <v>339</v>
      </c>
      <c r="J165" s="45" t="s">
        <v>156</v>
      </c>
      <c r="K165" s="45"/>
      <c r="L165" s="51"/>
      <c r="M165" s="48" t="s">
        <v>33</v>
      </c>
      <c r="N165" s="48">
        <v>27</v>
      </c>
      <c r="O165" s="44">
        <v>41870</v>
      </c>
      <c r="P165" s="58" t="s">
        <v>432</v>
      </c>
    </row>
    <row r="166" spans="1:16" ht="181.5" customHeight="1">
      <c r="A166" s="43">
        <f t="shared" si="2"/>
        <v>158</v>
      </c>
      <c r="B166" s="44">
        <v>41871</v>
      </c>
      <c r="C166" s="45" t="s">
        <v>433</v>
      </c>
      <c r="D166" s="48" t="s">
        <v>27</v>
      </c>
      <c r="E166" s="44">
        <v>41879</v>
      </c>
      <c r="F166" s="46" t="s">
        <v>267</v>
      </c>
      <c r="G166" s="45" t="s">
        <v>28</v>
      </c>
      <c r="H166" s="45" t="s">
        <v>434</v>
      </c>
      <c r="I166" s="45" t="s">
        <v>198</v>
      </c>
      <c r="J166" s="45" t="s">
        <v>46</v>
      </c>
      <c r="K166" s="45" t="s">
        <v>435</v>
      </c>
      <c r="L166" s="51"/>
      <c r="M166" s="48" t="s">
        <v>33</v>
      </c>
      <c r="N166" s="48">
        <v>28</v>
      </c>
      <c r="O166" s="44">
        <v>41877</v>
      </c>
      <c r="P166" s="58" t="s">
        <v>436</v>
      </c>
    </row>
    <row r="167" spans="1:16" ht="53.25" customHeight="1">
      <c r="A167" s="43">
        <f t="shared" si="2"/>
        <v>159</v>
      </c>
      <c r="B167" s="44">
        <v>41862</v>
      </c>
      <c r="C167" s="45" t="s">
        <v>437</v>
      </c>
      <c r="D167" s="48" t="s">
        <v>294</v>
      </c>
      <c r="E167" s="44" t="s">
        <v>50</v>
      </c>
      <c r="F167" s="46" t="s">
        <v>103</v>
      </c>
      <c r="G167" s="45" t="s">
        <v>28</v>
      </c>
      <c r="H167" s="45" t="s">
        <v>438</v>
      </c>
      <c r="I167" s="45" t="s">
        <v>439</v>
      </c>
      <c r="J167" s="45" t="s">
        <v>440</v>
      </c>
      <c r="K167" s="45"/>
      <c r="L167" s="51"/>
      <c r="M167" s="48" t="s">
        <v>33</v>
      </c>
      <c r="N167" s="48">
        <v>29</v>
      </c>
      <c r="O167" s="44">
        <v>41890</v>
      </c>
      <c r="P167" s="58" t="s">
        <v>441</v>
      </c>
    </row>
    <row r="168" spans="1:16" ht="103.5" customHeight="1">
      <c r="A168" s="43">
        <f t="shared" si="2"/>
        <v>160</v>
      </c>
      <c r="B168" s="44">
        <v>41862</v>
      </c>
      <c r="C168" s="45" t="s">
        <v>442</v>
      </c>
      <c r="D168" s="48" t="s">
        <v>294</v>
      </c>
      <c r="E168" s="44" t="s">
        <v>50</v>
      </c>
      <c r="F168" s="46" t="s">
        <v>103</v>
      </c>
      <c r="G168" s="45" t="s">
        <v>28</v>
      </c>
      <c r="H168" s="45" t="s">
        <v>77</v>
      </c>
      <c r="I168" s="45" t="s">
        <v>439</v>
      </c>
      <c r="J168" s="45" t="s">
        <v>156</v>
      </c>
      <c r="K168" s="45"/>
      <c r="L168" s="51"/>
      <c r="M168" s="48" t="s">
        <v>33</v>
      </c>
      <c r="N168" s="48">
        <v>29</v>
      </c>
      <c r="O168" s="44">
        <v>41890</v>
      </c>
      <c r="P168" s="58" t="s">
        <v>430</v>
      </c>
    </row>
    <row r="169" spans="1:16" ht="104.25" customHeight="1">
      <c r="A169" s="43">
        <f t="shared" si="2"/>
        <v>161</v>
      </c>
      <c r="B169" s="44">
        <v>41862</v>
      </c>
      <c r="C169" s="45" t="s">
        <v>76</v>
      </c>
      <c r="D169" s="48" t="s">
        <v>294</v>
      </c>
      <c r="E169" s="44" t="s">
        <v>50</v>
      </c>
      <c r="F169" s="46" t="s">
        <v>103</v>
      </c>
      <c r="G169" s="45" t="s">
        <v>28</v>
      </c>
      <c r="H169" s="45" t="s">
        <v>77</v>
      </c>
      <c r="I169" s="45" t="s">
        <v>439</v>
      </c>
      <c r="J169" s="45" t="s">
        <v>78</v>
      </c>
      <c r="K169" s="45"/>
      <c r="L169" s="51"/>
      <c r="M169" s="48" t="s">
        <v>33</v>
      </c>
      <c r="N169" s="48">
        <v>29</v>
      </c>
      <c r="O169" s="44">
        <v>41890</v>
      </c>
      <c r="P169" s="58" t="s">
        <v>443</v>
      </c>
    </row>
    <row r="170" spans="1:16" ht="48.75" customHeight="1">
      <c r="A170" s="43">
        <f t="shared" si="2"/>
        <v>162</v>
      </c>
      <c r="B170" s="44">
        <v>41862</v>
      </c>
      <c r="C170" s="45" t="s">
        <v>444</v>
      </c>
      <c r="D170" s="48" t="s">
        <v>294</v>
      </c>
      <c r="E170" s="44" t="s">
        <v>50</v>
      </c>
      <c r="F170" s="46" t="s">
        <v>103</v>
      </c>
      <c r="G170" s="45" t="s">
        <v>28</v>
      </c>
      <c r="H170" s="45" t="s">
        <v>168</v>
      </c>
      <c r="I170" s="45" t="s">
        <v>439</v>
      </c>
      <c r="J170" s="45" t="s">
        <v>440</v>
      </c>
      <c r="K170" s="45"/>
      <c r="L170" s="51"/>
      <c r="M170" s="48" t="s">
        <v>33</v>
      </c>
      <c r="N170" s="48">
        <v>29</v>
      </c>
      <c r="O170" s="44">
        <v>41890</v>
      </c>
      <c r="P170" s="58" t="s">
        <v>441</v>
      </c>
    </row>
    <row r="171" spans="1:16" ht="84" customHeight="1">
      <c r="A171" s="43">
        <f t="shared" si="2"/>
        <v>163</v>
      </c>
      <c r="B171" s="44">
        <v>41887</v>
      </c>
      <c r="C171" s="45" t="s">
        <v>445</v>
      </c>
      <c r="D171" s="48" t="s">
        <v>27</v>
      </c>
      <c r="E171" s="44">
        <v>41899</v>
      </c>
      <c r="F171" s="46" t="s">
        <v>403</v>
      </c>
      <c r="G171" s="45" t="s">
        <v>28</v>
      </c>
      <c r="H171" s="45" t="s">
        <v>168</v>
      </c>
      <c r="I171" s="45" t="s">
        <v>198</v>
      </c>
      <c r="J171" s="45" t="s">
        <v>194</v>
      </c>
      <c r="K171" s="45" t="s">
        <v>83</v>
      </c>
      <c r="L171" s="51"/>
      <c r="M171" s="48" t="s">
        <v>33</v>
      </c>
      <c r="N171" s="48">
        <v>29</v>
      </c>
      <c r="O171" s="44">
        <v>41890</v>
      </c>
      <c r="P171" s="61" t="s">
        <v>195</v>
      </c>
    </row>
    <row r="172" spans="1:30" ht="182.25" customHeight="1">
      <c r="A172" s="43">
        <f t="shared" si="2"/>
        <v>164</v>
      </c>
      <c r="B172" s="44">
        <v>41885</v>
      </c>
      <c r="C172" s="45" t="s">
        <v>446</v>
      </c>
      <c r="D172" s="48" t="s">
        <v>27</v>
      </c>
      <c r="E172" s="44" t="s">
        <v>50</v>
      </c>
      <c r="F172" s="46" t="s">
        <v>103</v>
      </c>
      <c r="G172" s="45" t="s">
        <v>28</v>
      </c>
      <c r="H172" s="45" t="s">
        <v>354</v>
      </c>
      <c r="I172" s="45" t="s">
        <v>201</v>
      </c>
      <c r="J172" s="45" t="s">
        <v>447</v>
      </c>
      <c r="K172" s="45"/>
      <c r="L172" s="51"/>
      <c r="M172" s="48" t="s">
        <v>33</v>
      </c>
      <c r="N172" s="48">
        <v>29</v>
      </c>
      <c r="O172" s="44">
        <v>41890</v>
      </c>
      <c r="P172" s="58" t="s">
        <v>448</v>
      </c>
      <c r="Q172" s="45"/>
      <c r="R172" s="48"/>
      <c r="S172" s="44"/>
      <c r="T172" s="46"/>
      <c r="U172" s="45"/>
      <c r="V172" s="45"/>
      <c r="W172" s="45"/>
      <c r="X172" s="45"/>
      <c r="Y172" s="45"/>
      <c r="Z172" s="51"/>
      <c r="AA172" s="48"/>
      <c r="AB172" s="48"/>
      <c r="AC172" s="44"/>
      <c r="AD172" s="61"/>
    </row>
    <row r="173" spans="1:16" ht="64.5" customHeight="1">
      <c r="A173" s="43">
        <f t="shared" si="2"/>
        <v>165</v>
      </c>
      <c r="B173" s="44">
        <v>41885</v>
      </c>
      <c r="C173" s="45" t="s">
        <v>449</v>
      </c>
      <c r="D173" s="48" t="s">
        <v>27</v>
      </c>
      <c r="E173" s="44" t="s">
        <v>50</v>
      </c>
      <c r="F173" s="46" t="s">
        <v>103</v>
      </c>
      <c r="G173" s="45" t="s">
        <v>28</v>
      </c>
      <c r="H173" s="45" t="s">
        <v>450</v>
      </c>
      <c r="I173" s="45" t="s">
        <v>201</v>
      </c>
      <c r="J173" s="45" t="s">
        <v>451</v>
      </c>
      <c r="K173" s="45"/>
      <c r="L173" s="51"/>
      <c r="M173" s="48" t="s">
        <v>33</v>
      </c>
      <c r="N173" s="48">
        <v>29</v>
      </c>
      <c r="O173" s="44">
        <v>41890</v>
      </c>
      <c r="P173" s="61" t="s">
        <v>452</v>
      </c>
    </row>
    <row r="174" spans="1:16" ht="166.5" customHeight="1">
      <c r="A174" s="43">
        <f t="shared" si="2"/>
        <v>166</v>
      </c>
      <c r="B174" s="44">
        <v>41885</v>
      </c>
      <c r="C174" s="45" t="s">
        <v>453</v>
      </c>
      <c r="D174" s="48" t="s">
        <v>27</v>
      </c>
      <c r="E174" s="44" t="s">
        <v>50</v>
      </c>
      <c r="F174" s="46" t="s">
        <v>103</v>
      </c>
      <c r="G174" s="45" t="s">
        <v>28</v>
      </c>
      <c r="H174" s="45" t="s">
        <v>454</v>
      </c>
      <c r="I174" s="45" t="s">
        <v>201</v>
      </c>
      <c r="J174" s="45" t="s">
        <v>46</v>
      </c>
      <c r="K174" s="45"/>
      <c r="L174" s="51"/>
      <c r="M174" s="48" t="s">
        <v>33</v>
      </c>
      <c r="N174" s="48">
        <v>29</v>
      </c>
      <c r="O174" s="44">
        <v>41890</v>
      </c>
      <c r="P174" s="58" t="s">
        <v>455</v>
      </c>
    </row>
    <row r="175" spans="1:16" ht="51.75" customHeight="1">
      <c r="A175" s="43">
        <f t="shared" si="2"/>
        <v>167</v>
      </c>
      <c r="B175" s="44">
        <v>41886</v>
      </c>
      <c r="C175" s="45" t="s">
        <v>456</v>
      </c>
      <c r="D175" s="48" t="s">
        <v>27</v>
      </c>
      <c r="E175" s="44" t="s">
        <v>50</v>
      </c>
      <c r="F175" s="46" t="s">
        <v>103</v>
      </c>
      <c r="G175" s="45" t="s">
        <v>28</v>
      </c>
      <c r="H175" s="45" t="s">
        <v>392</v>
      </c>
      <c r="I175" s="45" t="s">
        <v>53</v>
      </c>
      <c r="J175" s="45" t="s">
        <v>457</v>
      </c>
      <c r="K175" s="45"/>
      <c r="L175" s="51"/>
      <c r="M175" s="48" t="s">
        <v>33</v>
      </c>
      <c r="N175" s="48">
        <v>29</v>
      </c>
      <c r="O175" s="44">
        <v>41890</v>
      </c>
      <c r="P175" s="58" t="s">
        <v>458</v>
      </c>
    </row>
    <row r="176" spans="1:16" ht="53.25" customHeight="1">
      <c r="A176" s="43">
        <f t="shared" si="2"/>
        <v>168</v>
      </c>
      <c r="B176" s="44">
        <v>41891</v>
      </c>
      <c r="C176" s="45" t="s">
        <v>459</v>
      </c>
      <c r="D176" s="48" t="s">
        <v>294</v>
      </c>
      <c r="E176" s="44" t="s">
        <v>50</v>
      </c>
      <c r="F176" s="46" t="s">
        <v>103</v>
      </c>
      <c r="G176" s="45" t="s">
        <v>28</v>
      </c>
      <c r="H176" s="45" t="s">
        <v>434</v>
      </c>
      <c r="I176" s="45" t="s">
        <v>339</v>
      </c>
      <c r="J176" s="45" t="s">
        <v>460</v>
      </c>
      <c r="K176" s="45"/>
      <c r="L176" s="51"/>
      <c r="M176" s="48" t="s">
        <v>33</v>
      </c>
      <c r="N176" s="48">
        <v>30</v>
      </c>
      <c r="O176" s="44">
        <v>41897</v>
      </c>
      <c r="P176" s="58" t="s">
        <v>461</v>
      </c>
    </row>
    <row r="177" spans="1:16" ht="68.25" customHeight="1">
      <c r="A177" s="43">
        <f t="shared" si="2"/>
        <v>169</v>
      </c>
      <c r="B177" s="44">
        <v>41891</v>
      </c>
      <c r="C177" s="45" t="s">
        <v>462</v>
      </c>
      <c r="D177" s="48" t="s">
        <v>294</v>
      </c>
      <c r="E177" s="44" t="s">
        <v>50</v>
      </c>
      <c r="F177" s="46" t="s">
        <v>103</v>
      </c>
      <c r="G177" s="45" t="s">
        <v>28</v>
      </c>
      <c r="H177" s="45" t="s">
        <v>332</v>
      </c>
      <c r="I177" s="45" t="s">
        <v>70</v>
      </c>
      <c r="J177" s="45" t="s">
        <v>156</v>
      </c>
      <c r="K177" s="45"/>
      <c r="L177" s="51"/>
      <c r="M177" s="48" t="s">
        <v>33</v>
      </c>
      <c r="N177" s="48">
        <v>30</v>
      </c>
      <c r="O177" s="44">
        <v>41897</v>
      </c>
      <c r="P177" s="58" t="s">
        <v>463</v>
      </c>
    </row>
    <row r="178" spans="1:16" ht="168.75" customHeight="1">
      <c r="A178" s="43">
        <f t="shared" si="2"/>
        <v>170</v>
      </c>
      <c r="B178" s="44">
        <v>41891</v>
      </c>
      <c r="C178" s="45" t="s">
        <v>464</v>
      </c>
      <c r="D178" s="48" t="s">
        <v>294</v>
      </c>
      <c r="E178" s="44" t="s">
        <v>50</v>
      </c>
      <c r="F178" s="46" t="s">
        <v>103</v>
      </c>
      <c r="G178" s="45" t="s">
        <v>28</v>
      </c>
      <c r="H178" s="45" t="s">
        <v>465</v>
      </c>
      <c r="I178" s="45" t="s">
        <v>70</v>
      </c>
      <c r="J178" s="45" t="s">
        <v>156</v>
      </c>
      <c r="K178" s="45"/>
      <c r="L178" s="48" t="s">
        <v>33</v>
      </c>
      <c r="M178" s="51"/>
      <c r="N178" s="48">
        <v>30</v>
      </c>
      <c r="O178" s="44">
        <v>41897</v>
      </c>
      <c r="P178" s="58" t="s">
        <v>466</v>
      </c>
    </row>
    <row r="179" spans="1:16" ht="171" customHeight="1">
      <c r="A179" s="43">
        <f t="shared" si="2"/>
        <v>171</v>
      </c>
      <c r="B179" s="44">
        <v>41891</v>
      </c>
      <c r="C179" s="45" t="s">
        <v>467</v>
      </c>
      <c r="D179" s="48" t="s">
        <v>294</v>
      </c>
      <c r="E179" s="44" t="s">
        <v>50</v>
      </c>
      <c r="F179" s="46" t="s">
        <v>103</v>
      </c>
      <c r="G179" s="45" t="s">
        <v>28</v>
      </c>
      <c r="H179" s="45" t="s">
        <v>392</v>
      </c>
      <c r="I179" s="45" t="s">
        <v>70</v>
      </c>
      <c r="J179" s="45" t="s">
        <v>214</v>
      </c>
      <c r="K179" s="45"/>
      <c r="L179" s="48" t="s">
        <v>33</v>
      </c>
      <c r="M179" s="51"/>
      <c r="N179" s="48">
        <v>30</v>
      </c>
      <c r="O179" s="44">
        <v>41897</v>
      </c>
      <c r="P179" s="58" t="s">
        <v>468</v>
      </c>
    </row>
    <row r="180" spans="1:16" ht="234" customHeight="1">
      <c r="A180" s="43">
        <f t="shared" si="2"/>
        <v>172</v>
      </c>
      <c r="B180" s="44">
        <v>41862</v>
      </c>
      <c r="C180" s="45" t="s">
        <v>424</v>
      </c>
      <c r="D180" s="48" t="s">
        <v>294</v>
      </c>
      <c r="E180" s="44" t="s">
        <v>50</v>
      </c>
      <c r="F180" s="46" t="s">
        <v>103</v>
      </c>
      <c r="G180" s="45" t="s">
        <v>28</v>
      </c>
      <c r="H180" s="45" t="s">
        <v>342</v>
      </c>
      <c r="I180" s="45" t="s">
        <v>339</v>
      </c>
      <c r="J180" s="45" t="s">
        <v>78</v>
      </c>
      <c r="K180" s="45"/>
      <c r="L180" s="48" t="s">
        <v>33</v>
      </c>
      <c r="M180" s="51"/>
      <c r="N180" s="48">
        <v>30</v>
      </c>
      <c r="O180" s="44">
        <v>41897</v>
      </c>
      <c r="P180" s="58" t="s">
        <v>469</v>
      </c>
    </row>
    <row r="181" spans="1:16" ht="115.5" customHeight="1">
      <c r="A181" s="43">
        <f t="shared" si="2"/>
        <v>173</v>
      </c>
      <c r="B181" s="44">
        <v>41887</v>
      </c>
      <c r="C181" s="45" t="s">
        <v>470</v>
      </c>
      <c r="D181" s="48" t="s">
        <v>27</v>
      </c>
      <c r="E181" s="44">
        <v>41901</v>
      </c>
      <c r="F181" s="46" t="s">
        <v>245</v>
      </c>
      <c r="G181" s="45" t="s">
        <v>28</v>
      </c>
      <c r="H181" s="45" t="s">
        <v>329</v>
      </c>
      <c r="I181" s="45" t="s">
        <v>198</v>
      </c>
      <c r="J181" s="45" t="s">
        <v>184</v>
      </c>
      <c r="K181" s="45" t="s">
        <v>39</v>
      </c>
      <c r="L181" s="51"/>
      <c r="M181" s="48" t="s">
        <v>33</v>
      </c>
      <c r="N181" s="48">
        <v>30</v>
      </c>
      <c r="O181" s="44">
        <v>41897</v>
      </c>
      <c r="P181" s="58" t="s">
        <v>471</v>
      </c>
    </row>
    <row r="182" spans="1:16" ht="215.25" customHeight="1">
      <c r="A182" s="43">
        <f t="shared" si="2"/>
        <v>174</v>
      </c>
      <c r="B182" s="44">
        <v>41893</v>
      </c>
      <c r="C182" s="45" t="s">
        <v>472</v>
      </c>
      <c r="D182" s="48" t="s">
        <v>27</v>
      </c>
      <c r="E182" s="44">
        <v>41907</v>
      </c>
      <c r="F182" s="46" t="s">
        <v>335</v>
      </c>
      <c r="G182" s="45" t="s">
        <v>203</v>
      </c>
      <c r="H182" s="45" t="s">
        <v>473</v>
      </c>
      <c r="I182" s="45" t="s">
        <v>83</v>
      </c>
      <c r="J182" s="45" t="s">
        <v>206</v>
      </c>
      <c r="K182" s="45" t="s">
        <v>400</v>
      </c>
      <c r="L182" s="51"/>
      <c r="M182" s="48" t="s">
        <v>33</v>
      </c>
      <c r="N182" s="48">
        <v>30</v>
      </c>
      <c r="O182" s="44">
        <v>41897</v>
      </c>
      <c r="P182" s="58" t="s">
        <v>474</v>
      </c>
    </row>
    <row r="183" spans="1:16" ht="166.5" customHeight="1">
      <c r="A183" s="43">
        <f t="shared" si="2"/>
        <v>175</v>
      </c>
      <c r="B183" s="44">
        <v>41897</v>
      </c>
      <c r="C183" s="45" t="s">
        <v>475</v>
      </c>
      <c r="D183" s="48" t="s">
        <v>27</v>
      </c>
      <c r="E183" s="44" t="s">
        <v>50</v>
      </c>
      <c r="F183" s="46" t="s">
        <v>103</v>
      </c>
      <c r="G183" s="45" t="s">
        <v>28</v>
      </c>
      <c r="H183" s="45" t="s">
        <v>465</v>
      </c>
      <c r="I183" s="45" t="s">
        <v>172</v>
      </c>
      <c r="J183" s="45" t="s">
        <v>46</v>
      </c>
      <c r="K183" s="45"/>
      <c r="L183" s="51"/>
      <c r="M183" s="48" t="s">
        <v>33</v>
      </c>
      <c r="N183" s="48">
        <v>31</v>
      </c>
      <c r="O183" s="44">
        <v>41904</v>
      </c>
      <c r="P183" s="58" t="s">
        <v>476</v>
      </c>
    </row>
    <row r="184" spans="1:16" ht="101.25" customHeight="1">
      <c r="A184" s="43">
        <f t="shared" si="2"/>
        <v>176</v>
      </c>
      <c r="B184" s="44">
        <v>41901</v>
      </c>
      <c r="C184" s="45" t="s">
        <v>477</v>
      </c>
      <c r="D184" s="48" t="s">
        <v>27</v>
      </c>
      <c r="E184" s="44" t="s">
        <v>50</v>
      </c>
      <c r="F184" s="46" t="s">
        <v>103</v>
      </c>
      <c r="G184" s="45" t="s">
        <v>28</v>
      </c>
      <c r="H184" s="45" t="s">
        <v>478</v>
      </c>
      <c r="I184" s="45" t="s">
        <v>201</v>
      </c>
      <c r="J184" s="45" t="s">
        <v>232</v>
      </c>
      <c r="K184" s="45"/>
      <c r="L184" s="51"/>
      <c r="M184" s="48" t="s">
        <v>33</v>
      </c>
      <c r="N184" s="48">
        <v>31</v>
      </c>
      <c r="O184" s="44">
        <v>41904</v>
      </c>
      <c r="P184" s="58" t="s">
        <v>479</v>
      </c>
    </row>
    <row r="185" spans="1:16" ht="85.5" customHeight="1">
      <c r="A185" s="43">
        <f t="shared" si="2"/>
        <v>177</v>
      </c>
      <c r="B185" s="44">
        <v>41908</v>
      </c>
      <c r="C185" s="45" t="s">
        <v>480</v>
      </c>
      <c r="D185" s="48" t="s">
        <v>27</v>
      </c>
      <c r="E185" s="44">
        <v>41911</v>
      </c>
      <c r="F185" s="46" t="s">
        <v>200</v>
      </c>
      <c r="G185" s="45" t="s">
        <v>28</v>
      </c>
      <c r="H185" s="45" t="s">
        <v>329</v>
      </c>
      <c r="I185" s="45" t="s">
        <v>198</v>
      </c>
      <c r="J185" s="45" t="s">
        <v>255</v>
      </c>
      <c r="K185" s="45" t="s">
        <v>83</v>
      </c>
      <c r="L185" s="51"/>
      <c r="M185" s="48" t="s">
        <v>33</v>
      </c>
      <c r="N185" s="48">
        <v>32</v>
      </c>
      <c r="O185" s="44">
        <v>41911</v>
      </c>
      <c r="P185" s="61" t="s">
        <v>195</v>
      </c>
    </row>
    <row r="186" spans="1:16" ht="139.5" customHeight="1">
      <c r="A186" s="43">
        <f t="shared" si="2"/>
        <v>178</v>
      </c>
      <c r="B186" s="45" t="s">
        <v>41</v>
      </c>
      <c r="C186" s="45" t="s">
        <v>481</v>
      </c>
      <c r="D186" s="48" t="s">
        <v>27</v>
      </c>
      <c r="E186" s="44">
        <v>41918</v>
      </c>
      <c r="F186" s="46" t="s">
        <v>177</v>
      </c>
      <c r="G186" s="45" t="s">
        <v>28</v>
      </c>
      <c r="H186" s="45" t="s">
        <v>482</v>
      </c>
      <c r="I186" s="45" t="s">
        <v>165</v>
      </c>
      <c r="J186" s="45" t="s">
        <v>78</v>
      </c>
      <c r="K186" s="45" t="s">
        <v>400</v>
      </c>
      <c r="L186" s="51"/>
      <c r="M186" s="48" t="s">
        <v>33</v>
      </c>
      <c r="N186" s="48">
        <v>32</v>
      </c>
      <c r="O186" s="44">
        <v>41911</v>
      </c>
      <c r="P186" s="58" t="s">
        <v>483</v>
      </c>
    </row>
    <row r="187" spans="1:16" ht="115.5" customHeight="1">
      <c r="A187" s="43">
        <f t="shared" si="2"/>
        <v>179</v>
      </c>
      <c r="B187" s="45" t="s">
        <v>41</v>
      </c>
      <c r="C187" s="45" t="s">
        <v>484</v>
      </c>
      <c r="D187" s="48" t="s">
        <v>27</v>
      </c>
      <c r="E187" s="44" t="s">
        <v>50</v>
      </c>
      <c r="F187" s="46" t="s">
        <v>103</v>
      </c>
      <c r="G187" s="45" t="s">
        <v>28</v>
      </c>
      <c r="H187" s="45" t="s">
        <v>485</v>
      </c>
      <c r="I187" s="45" t="s">
        <v>285</v>
      </c>
      <c r="J187" s="45" t="s">
        <v>184</v>
      </c>
      <c r="K187" s="45"/>
      <c r="L187" s="51"/>
      <c r="M187" s="48" t="s">
        <v>33</v>
      </c>
      <c r="N187" s="48">
        <v>33</v>
      </c>
      <c r="O187" s="44">
        <v>41919</v>
      </c>
      <c r="P187" s="58" t="s">
        <v>486</v>
      </c>
    </row>
    <row r="188" spans="1:16" ht="102.75" customHeight="1">
      <c r="A188" s="43">
        <f t="shared" si="2"/>
        <v>180</v>
      </c>
      <c r="B188" s="44">
        <v>41918</v>
      </c>
      <c r="C188" s="45" t="s">
        <v>487</v>
      </c>
      <c r="D188" s="48" t="s">
        <v>27</v>
      </c>
      <c r="E188" s="44">
        <v>41922</v>
      </c>
      <c r="F188" s="46" t="s">
        <v>397</v>
      </c>
      <c r="G188" s="45" t="s">
        <v>398</v>
      </c>
      <c r="H188" s="45" t="s">
        <v>488</v>
      </c>
      <c r="I188" s="45" t="s">
        <v>400</v>
      </c>
      <c r="J188" s="45" t="s">
        <v>206</v>
      </c>
      <c r="K188" s="45" t="s">
        <v>489</v>
      </c>
      <c r="L188" s="51"/>
      <c r="M188" s="48" t="s">
        <v>33</v>
      </c>
      <c r="N188" s="48">
        <v>33</v>
      </c>
      <c r="O188" s="44">
        <v>41919</v>
      </c>
      <c r="P188" s="58" t="s">
        <v>490</v>
      </c>
    </row>
    <row r="189" spans="1:16" ht="120" customHeight="1">
      <c r="A189" s="43">
        <f t="shared" si="2"/>
        <v>181</v>
      </c>
      <c r="B189" s="44">
        <v>41918</v>
      </c>
      <c r="C189" s="45" t="s">
        <v>491</v>
      </c>
      <c r="D189" s="48" t="s">
        <v>27</v>
      </c>
      <c r="E189" s="44" t="s">
        <v>50</v>
      </c>
      <c r="F189" s="46" t="s">
        <v>103</v>
      </c>
      <c r="G189" s="45" t="s">
        <v>28</v>
      </c>
      <c r="H189" s="45" t="s">
        <v>290</v>
      </c>
      <c r="I189" s="45" t="s">
        <v>45</v>
      </c>
      <c r="J189" s="45" t="s">
        <v>194</v>
      </c>
      <c r="K189" s="45"/>
      <c r="L189" s="51"/>
      <c r="M189" s="48" t="s">
        <v>33</v>
      </c>
      <c r="N189" s="48">
        <v>33</v>
      </c>
      <c r="O189" s="44">
        <v>41919</v>
      </c>
      <c r="P189" s="58" t="s">
        <v>492</v>
      </c>
    </row>
    <row r="190" spans="1:16" ht="151.5" customHeight="1">
      <c r="A190" s="43">
        <f t="shared" si="2"/>
        <v>182</v>
      </c>
      <c r="B190" s="44">
        <v>41918</v>
      </c>
      <c r="C190" s="45" t="s">
        <v>493</v>
      </c>
      <c r="D190" s="48" t="s">
        <v>27</v>
      </c>
      <c r="E190" s="44" t="s">
        <v>50</v>
      </c>
      <c r="F190" s="46" t="s">
        <v>103</v>
      </c>
      <c r="G190" s="45" t="s">
        <v>398</v>
      </c>
      <c r="H190" s="45" t="s">
        <v>494</v>
      </c>
      <c r="I190" s="45" t="s">
        <v>45</v>
      </c>
      <c r="J190" s="45" t="s">
        <v>206</v>
      </c>
      <c r="K190" s="45"/>
      <c r="L190" s="51"/>
      <c r="M190" s="48" t="s">
        <v>33</v>
      </c>
      <c r="N190" s="48">
        <v>33</v>
      </c>
      <c r="O190" s="44">
        <v>41919</v>
      </c>
      <c r="P190" s="58" t="s">
        <v>495</v>
      </c>
    </row>
    <row r="191" spans="1:16" ht="135" customHeight="1">
      <c r="A191" s="43">
        <f t="shared" si="2"/>
        <v>183</v>
      </c>
      <c r="B191" s="44">
        <v>41919</v>
      </c>
      <c r="C191" s="45" t="s">
        <v>496</v>
      </c>
      <c r="D191" s="48" t="s">
        <v>27</v>
      </c>
      <c r="E191" s="44">
        <v>41920</v>
      </c>
      <c r="F191" s="46" t="s">
        <v>200</v>
      </c>
      <c r="G191" s="45" t="s">
        <v>28</v>
      </c>
      <c r="H191" s="45" t="s">
        <v>113</v>
      </c>
      <c r="I191" s="45" t="s">
        <v>198</v>
      </c>
      <c r="J191" s="45" t="s">
        <v>46</v>
      </c>
      <c r="K191" s="45"/>
      <c r="L191" s="51"/>
      <c r="M191" s="48" t="s">
        <v>33</v>
      </c>
      <c r="N191" s="48">
        <v>33</v>
      </c>
      <c r="O191" s="44">
        <v>41919</v>
      </c>
      <c r="P191" s="58" t="s">
        <v>497</v>
      </c>
    </row>
    <row r="192" spans="1:16" ht="169.5" customHeight="1">
      <c r="A192" s="43">
        <f t="shared" si="2"/>
        <v>184</v>
      </c>
      <c r="B192" s="44">
        <v>41919</v>
      </c>
      <c r="C192" s="45" t="s">
        <v>498</v>
      </c>
      <c r="D192" s="48" t="s">
        <v>27</v>
      </c>
      <c r="E192" s="44">
        <v>41941</v>
      </c>
      <c r="F192" s="46" t="s">
        <v>267</v>
      </c>
      <c r="G192" s="45" t="s">
        <v>28</v>
      </c>
      <c r="H192" s="45" t="s">
        <v>332</v>
      </c>
      <c r="I192" s="45" t="s">
        <v>198</v>
      </c>
      <c r="J192" s="45" t="s">
        <v>499</v>
      </c>
      <c r="K192" s="45" t="s">
        <v>39</v>
      </c>
      <c r="L192" s="51"/>
      <c r="M192" s="48" t="s">
        <v>33</v>
      </c>
      <c r="N192" s="48">
        <v>34</v>
      </c>
      <c r="O192" s="44">
        <v>41919</v>
      </c>
      <c r="P192" s="58" t="s">
        <v>500</v>
      </c>
    </row>
    <row r="193" spans="1:16" ht="116.25" customHeight="1">
      <c r="A193" s="43">
        <f t="shared" si="2"/>
        <v>185</v>
      </c>
      <c r="B193" s="44">
        <v>41921</v>
      </c>
      <c r="C193" s="45" t="s">
        <v>501</v>
      </c>
      <c r="D193" s="48" t="s">
        <v>27</v>
      </c>
      <c r="E193" s="44" t="s">
        <v>50</v>
      </c>
      <c r="F193" s="46" t="s">
        <v>103</v>
      </c>
      <c r="G193" s="45" t="s">
        <v>28</v>
      </c>
      <c r="H193" s="45" t="s">
        <v>502</v>
      </c>
      <c r="I193" s="45" t="s">
        <v>201</v>
      </c>
      <c r="J193" s="45" t="s">
        <v>194</v>
      </c>
      <c r="K193" s="45"/>
      <c r="L193" s="51"/>
      <c r="M193" s="48" t="s">
        <v>33</v>
      </c>
      <c r="N193" s="48">
        <v>34</v>
      </c>
      <c r="O193" s="44">
        <v>41919</v>
      </c>
      <c r="P193" s="58" t="s">
        <v>503</v>
      </c>
    </row>
    <row r="194" spans="1:16" ht="120" customHeight="1">
      <c r="A194" s="43">
        <f t="shared" si="2"/>
        <v>186</v>
      </c>
      <c r="B194" s="44">
        <v>41921</v>
      </c>
      <c r="C194" s="45" t="s">
        <v>504</v>
      </c>
      <c r="D194" s="48" t="s">
        <v>27</v>
      </c>
      <c r="E194" s="44" t="s">
        <v>50</v>
      </c>
      <c r="F194" s="46" t="s">
        <v>103</v>
      </c>
      <c r="G194" s="45" t="s">
        <v>28</v>
      </c>
      <c r="H194" s="45" t="s">
        <v>107</v>
      </c>
      <c r="I194" s="45" t="s">
        <v>201</v>
      </c>
      <c r="J194" s="45" t="s">
        <v>194</v>
      </c>
      <c r="K194" s="45"/>
      <c r="L194" s="51"/>
      <c r="M194" s="48" t="s">
        <v>33</v>
      </c>
      <c r="N194" s="48">
        <v>34</v>
      </c>
      <c r="O194" s="44">
        <v>41919</v>
      </c>
      <c r="P194" s="58" t="s">
        <v>503</v>
      </c>
    </row>
    <row r="195" spans="1:16" ht="88.5" customHeight="1">
      <c r="A195" s="43">
        <f t="shared" si="2"/>
        <v>187</v>
      </c>
      <c r="B195" s="44">
        <v>41932</v>
      </c>
      <c r="C195" s="45" t="s">
        <v>505</v>
      </c>
      <c r="D195" s="48" t="s">
        <v>27</v>
      </c>
      <c r="E195" s="44">
        <v>41954</v>
      </c>
      <c r="F195" s="46" t="s">
        <v>200</v>
      </c>
      <c r="G195" s="45" t="s">
        <v>28</v>
      </c>
      <c r="H195" s="45" t="s">
        <v>506</v>
      </c>
      <c r="I195" s="45" t="s">
        <v>126</v>
      </c>
      <c r="J195" s="45" t="s">
        <v>507</v>
      </c>
      <c r="K195" s="45"/>
      <c r="L195" s="51"/>
      <c r="M195" s="48" t="s">
        <v>33</v>
      </c>
      <c r="N195" s="48">
        <v>35</v>
      </c>
      <c r="O195" s="44">
        <v>41939</v>
      </c>
      <c r="P195" s="58" t="s">
        <v>508</v>
      </c>
    </row>
    <row r="196" spans="1:16" ht="113.25" customHeight="1">
      <c r="A196" s="43">
        <f t="shared" si="2"/>
        <v>188</v>
      </c>
      <c r="B196" s="44">
        <v>41940</v>
      </c>
      <c r="C196" s="45" t="s">
        <v>509</v>
      </c>
      <c r="D196" s="48" t="s">
        <v>27</v>
      </c>
      <c r="E196" s="44">
        <v>41969</v>
      </c>
      <c r="F196" s="46" t="s">
        <v>200</v>
      </c>
      <c r="G196" s="45" t="s">
        <v>28</v>
      </c>
      <c r="H196" s="45" t="s">
        <v>290</v>
      </c>
      <c r="I196" s="45" t="s">
        <v>45</v>
      </c>
      <c r="J196" s="45" t="s">
        <v>255</v>
      </c>
      <c r="K196" s="45"/>
      <c r="L196" s="51"/>
      <c r="M196" s="48" t="s">
        <v>33</v>
      </c>
      <c r="N196" s="48">
        <v>36</v>
      </c>
      <c r="O196" s="44">
        <v>41947</v>
      </c>
      <c r="P196" s="58" t="s">
        <v>503</v>
      </c>
    </row>
    <row r="197" spans="1:16" ht="111.75" customHeight="1">
      <c r="A197" s="43">
        <f t="shared" si="2"/>
        <v>189</v>
      </c>
      <c r="B197" s="44">
        <v>41940</v>
      </c>
      <c r="C197" s="45" t="s">
        <v>510</v>
      </c>
      <c r="D197" s="48" t="s">
        <v>27</v>
      </c>
      <c r="E197" s="44">
        <v>41969</v>
      </c>
      <c r="F197" s="46" t="s">
        <v>174</v>
      </c>
      <c r="G197" s="45" t="s">
        <v>28</v>
      </c>
      <c r="H197" s="45" t="s">
        <v>290</v>
      </c>
      <c r="I197" s="45" t="s">
        <v>45</v>
      </c>
      <c r="J197" s="45" t="s">
        <v>255</v>
      </c>
      <c r="K197" s="45"/>
      <c r="L197" s="51"/>
      <c r="M197" s="48" t="s">
        <v>33</v>
      </c>
      <c r="N197" s="48">
        <v>36</v>
      </c>
      <c r="O197" s="44">
        <v>41947</v>
      </c>
      <c r="P197" s="58" t="s">
        <v>503</v>
      </c>
    </row>
    <row r="198" spans="1:16" ht="48" customHeight="1">
      <c r="A198" s="43">
        <f t="shared" si="2"/>
        <v>190</v>
      </c>
      <c r="B198" s="44">
        <v>41950</v>
      </c>
      <c r="C198" s="45" t="s">
        <v>511</v>
      </c>
      <c r="D198" s="48" t="s">
        <v>27</v>
      </c>
      <c r="E198" s="44">
        <v>41955</v>
      </c>
      <c r="F198" s="46" t="s">
        <v>219</v>
      </c>
      <c r="G198" s="45" t="s">
        <v>28</v>
      </c>
      <c r="H198" s="45" t="s">
        <v>512</v>
      </c>
      <c r="I198" s="45" t="s">
        <v>165</v>
      </c>
      <c r="J198" s="45"/>
      <c r="K198" s="45"/>
      <c r="L198" s="51"/>
      <c r="M198" s="48" t="s">
        <v>33</v>
      </c>
      <c r="N198" s="48">
        <v>37</v>
      </c>
      <c r="O198" s="44">
        <v>41954</v>
      </c>
      <c r="P198" s="58" t="s">
        <v>513</v>
      </c>
    </row>
    <row r="199" spans="1:16" ht="99">
      <c r="A199" s="43">
        <f t="shared" si="2"/>
        <v>191</v>
      </c>
      <c r="B199" s="44">
        <v>41956</v>
      </c>
      <c r="C199" s="45" t="s">
        <v>514</v>
      </c>
      <c r="D199" s="48" t="s">
        <v>27</v>
      </c>
      <c r="E199" s="44">
        <v>41956</v>
      </c>
      <c r="F199" s="46" t="s">
        <v>515</v>
      </c>
      <c r="G199" s="45" t="s">
        <v>516</v>
      </c>
      <c r="H199" s="45" t="s">
        <v>517</v>
      </c>
      <c r="I199" s="45" t="s">
        <v>30</v>
      </c>
      <c r="J199" s="45"/>
      <c r="K199" s="45" t="s">
        <v>32</v>
      </c>
      <c r="L199" s="51"/>
      <c r="M199" s="48" t="s">
        <v>33</v>
      </c>
      <c r="N199" s="48">
        <v>38</v>
      </c>
      <c r="O199" s="44">
        <v>41956</v>
      </c>
      <c r="P199" s="58" t="s">
        <v>518</v>
      </c>
    </row>
    <row r="200" spans="1:16" ht="98.25" customHeight="1">
      <c r="A200" s="43">
        <f t="shared" si="2"/>
        <v>192</v>
      </c>
      <c r="B200" s="44">
        <v>41956</v>
      </c>
      <c r="C200" s="45" t="s">
        <v>519</v>
      </c>
      <c r="D200" s="48" t="s">
        <v>27</v>
      </c>
      <c r="E200" s="44">
        <v>41957</v>
      </c>
      <c r="F200" s="46" t="s">
        <v>200</v>
      </c>
      <c r="G200" s="45" t="s">
        <v>136</v>
      </c>
      <c r="H200" s="45" t="s">
        <v>520</v>
      </c>
      <c r="I200" s="45" t="s">
        <v>30</v>
      </c>
      <c r="J200" s="45"/>
      <c r="K200" s="45" t="s">
        <v>32</v>
      </c>
      <c r="L200" s="51"/>
      <c r="M200" s="48" t="s">
        <v>33</v>
      </c>
      <c r="N200" s="48">
        <v>38</v>
      </c>
      <c r="O200" s="44">
        <v>41956</v>
      </c>
      <c r="P200" s="58" t="s">
        <v>521</v>
      </c>
    </row>
    <row r="201" spans="1:16" ht="354.75" customHeight="1">
      <c r="A201" s="43">
        <f t="shared" si="2"/>
        <v>193</v>
      </c>
      <c r="B201" s="44">
        <v>41964</v>
      </c>
      <c r="C201" s="45" t="s">
        <v>522</v>
      </c>
      <c r="D201" s="48" t="s">
        <v>27</v>
      </c>
      <c r="E201" s="44" t="s">
        <v>50</v>
      </c>
      <c r="F201" s="46" t="s">
        <v>103</v>
      </c>
      <c r="G201" s="45" t="s">
        <v>28</v>
      </c>
      <c r="H201" s="45" t="s">
        <v>327</v>
      </c>
      <c r="I201" s="45" t="s">
        <v>98</v>
      </c>
      <c r="J201" s="45" t="s">
        <v>523</v>
      </c>
      <c r="K201" s="45"/>
      <c r="L201" s="51"/>
      <c r="M201" s="48" t="s">
        <v>33</v>
      </c>
      <c r="N201" s="48">
        <v>40</v>
      </c>
      <c r="O201" s="44">
        <v>41968</v>
      </c>
      <c r="P201" s="58" t="s">
        <v>524</v>
      </c>
    </row>
    <row r="202" spans="1:16" ht="177.75" customHeight="1">
      <c r="A202" s="43">
        <f>A201+1</f>
        <v>194</v>
      </c>
      <c r="B202" s="44">
        <v>41957</v>
      </c>
      <c r="C202" s="45" t="s">
        <v>375</v>
      </c>
      <c r="D202" s="48" t="s">
        <v>27</v>
      </c>
      <c r="E202" s="44" t="s">
        <v>50</v>
      </c>
      <c r="F202" s="46" t="s">
        <v>103</v>
      </c>
      <c r="G202" s="45" t="s">
        <v>28</v>
      </c>
      <c r="H202" s="45" t="s">
        <v>525</v>
      </c>
      <c r="I202" s="45" t="s">
        <v>270</v>
      </c>
      <c r="J202" s="45" t="s">
        <v>232</v>
      </c>
      <c r="K202" s="45"/>
      <c r="L202" s="51"/>
      <c r="M202" s="48" t="s">
        <v>33</v>
      </c>
      <c r="N202" s="48">
        <v>40</v>
      </c>
      <c r="O202" s="44">
        <v>41968</v>
      </c>
      <c r="P202" s="58" t="s">
        <v>526</v>
      </c>
    </row>
    <row r="203" spans="1:16" ht="324.75" customHeight="1">
      <c r="A203" s="43">
        <f aca="true" t="shared" si="3" ref="A203:A234">A202+1</f>
        <v>195</v>
      </c>
      <c r="B203" s="44">
        <v>41963</v>
      </c>
      <c r="C203" s="45" t="s">
        <v>527</v>
      </c>
      <c r="D203" s="48" t="s">
        <v>27</v>
      </c>
      <c r="E203" s="44">
        <v>41974</v>
      </c>
      <c r="F203" s="46" t="s">
        <v>177</v>
      </c>
      <c r="G203" s="45" t="s">
        <v>203</v>
      </c>
      <c r="H203" s="45" t="s">
        <v>528</v>
      </c>
      <c r="I203" s="45" t="s">
        <v>83</v>
      </c>
      <c r="J203" s="45" t="s">
        <v>206</v>
      </c>
      <c r="K203" s="45" t="s">
        <v>83</v>
      </c>
      <c r="L203" s="51"/>
      <c r="M203" s="48" t="s">
        <v>33</v>
      </c>
      <c r="N203" s="48">
        <v>40</v>
      </c>
      <c r="O203" s="44">
        <v>41968</v>
      </c>
      <c r="P203" s="58" t="s">
        <v>529</v>
      </c>
    </row>
    <row r="204" spans="1:16" ht="193.5" customHeight="1">
      <c r="A204" s="43">
        <f t="shared" si="3"/>
        <v>196</v>
      </c>
      <c r="B204" s="44">
        <v>41967</v>
      </c>
      <c r="C204" s="45" t="s">
        <v>530</v>
      </c>
      <c r="D204" s="48" t="s">
        <v>27</v>
      </c>
      <c r="E204" s="44">
        <v>41974</v>
      </c>
      <c r="F204" s="46" t="s">
        <v>219</v>
      </c>
      <c r="G204" s="45" t="s">
        <v>28</v>
      </c>
      <c r="H204" s="45" t="s">
        <v>531</v>
      </c>
      <c r="I204" s="45" t="s">
        <v>532</v>
      </c>
      <c r="J204" s="45" t="s">
        <v>232</v>
      </c>
      <c r="K204" s="45"/>
      <c r="L204" s="51"/>
      <c r="M204" s="48" t="s">
        <v>33</v>
      </c>
      <c r="N204" s="48">
        <v>40</v>
      </c>
      <c r="O204" s="44">
        <v>41968</v>
      </c>
      <c r="P204" s="58" t="s">
        <v>533</v>
      </c>
    </row>
    <row r="205" spans="1:16" ht="36" customHeight="1">
      <c r="A205" s="43">
        <f t="shared" si="3"/>
        <v>197</v>
      </c>
      <c r="B205" s="44">
        <v>41967</v>
      </c>
      <c r="C205" s="45" t="s">
        <v>534</v>
      </c>
      <c r="D205" s="48" t="s">
        <v>27</v>
      </c>
      <c r="E205" s="44" t="s">
        <v>50</v>
      </c>
      <c r="F205" s="46" t="s">
        <v>103</v>
      </c>
      <c r="G205" s="45" t="s">
        <v>28</v>
      </c>
      <c r="H205" s="45" t="s">
        <v>535</v>
      </c>
      <c r="I205" s="45" t="s">
        <v>532</v>
      </c>
      <c r="J205" s="45" t="s">
        <v>232</v>
      </c>
      <c r="K205" s="45"/>
      <c r="L205" s="51"/>
      <c r="M205" s="48" t="s">
        <v>33</v>
      </c>
      <c r="N205" s="48">
        <v>40</v>
      </c>
      <c r="O205" s="44">
        <v>41968</v>
      </c>
      <c r="P205" s="58" t="s">
        <v>536</v>
      </c>
    </row>
    <row r="206" spans="1:16" ht="31.5">
      <c r="A206" s="43">
        <f t="shared" si="3"/>
        <v>198</v>
      </c>
      <c r="B206" s="44">
        <v>41967</v>
      </c>
      <c r="C206" s="45" t="s">
        <v>537</v>
      </c>
      <c r="D206" s="48" t="s">
        <v>27</v>
      </c>
      <c r="E206" s="44" t="s">
        <v>50</v>
      </c>
      <c r="F206" s="46" t="s">
        <v>103</v>
      </c>
      <c r="G206" s="45" t="s">
        <v>28</v>
      </c>
      <c r="H206" s="45" t="s">
        <v>538</v>
      </c>
      <c r="I206" s="45" t="s">
        <v>532</v>
      </c>
      <c r="J206" s="45" t="s">
        <v>232</v>
      </c>
      <c r="K206" s="45"/>
      <c r="L206" s="51"/>
      <c r="M206" s="48" t="s">
        <v>33</v>
      </c>
      <c r="N206" s="48">
        <v>40</v>
      </c>
      <c r="O206" s="44">
        <v>41968</v>
      </c>
      <c r="P206" s="58" t="s">
        <v>536</v>
      </c>
    </row>
    <row r="207" spans="1:16" ht="66">
      <c r="A207" s="43">
        <f t="shared" si="3"/>
        <v>199</v>
      </c>
      <c r="B207" s="44">
        <v>41947</v>
      </c>
      <c r="C207" s="45" t="s">
        <v>539</v>
      </c>
      <c r="D207" s="48" t="s">
        <v>373</v>
      </c>
      <c r="E207" s="44" t="s">
        <v>50</v>
      </c>
      <c r="F207" s="46" t="s">
        <v>103</v>
      </c>
      <c r="G207" s="45" t="s">
        <v>28</v>
      </c>
      <c r="H207" s="45" t="s">
        <v>540</v>
      </c>
      <c r="I207" s="45" t="s">
        <v>339</v>
      </c>
      <c r="J207" s="45" t="s">
        <v>184</v>
      </c>
      <c r="K207" s="45"/>
      <c r="L207" s="51"/>
      <c r="M207" s="48" t="s">
        <v>33</v>
      </c>
      <c r="N207" s="48">
        <v>41</v>
      </c>
      <c r="O207" s="44">
        <v>41974</v>
      </c>
      <c r="P207" s="58" t="s">
        <v>541</v>
      </c>
    </row>
    <row r="208" spans="1:16" ht="49.5">
      <c r="A208" s="43">
        <f t="shared" si="3"/>
        <v>200</v>
      </c>
      <c r="B208" s="44">
        <v>41947</v>
      </c>
      <c r="C208" s="45" t="s">
        <v>542</v>
      </c>
      <c r="D208" s="48" t="s">
        <v>373</v>
      </c>
      <c r="E208" s="44" t="s">
        <v>50</v>
      </c>
      <c r="F208" s="46" t="s">
        <v>103</v>
      </c>
      <c r="G208" s="45" t="s">
        <v>28</v>
      </c>
      <c r="H208" s="45" t="s">
        <v>342</v>
      </c>
      <c r="I208" s="45" t="s">
        <v>339</v>
      </c>
      <c r="J208" s="45" t="s">
        <v>543</v>
      </c>
      <c r="K208" s="45"/>
      <c r="L208" s="51"/>
      <c r="M208" s="48" t="s">
        <v>33</v>
      </c>
      <c r="N208" s="48">
        <v>41</v>
      </c>
      <c r="O208" s="44">
        <v>41974</v>
      </c>
      <c r="P208" s="65" t="s">
        <v>544</v>
      </c>
    </row>
    <row r="209" spans="1:16" ht="49.5">
      <c r="A209" s="43">
        <f t="shared" si="3"/>
        <v>201</v>
      </c>
      <c r="B209" s="44">
        <v>41947</v>
      </c>
      <c r="C209" s="45" t="s">
        <v>545</v>
      </c>
      <c r="D209" s="48" t="s">
        <v>373</v>
      </c>
      <c r="E209" s="44" t="s">
        <v>50</v>
      </c>
      <c r="F209" s="46" t="s">
        <v>103</v>
      </c>
      <c r="G209" s="45" t="s">
        <v>28</v>
      </c>
      <c r="H209" s="45" t="s">
        <v>540</v>
      </c>
      <c r="I209" s="45" t="s">
        <v>339</v>
      </c>
      <c r="J209" s="45" t="s">
        <v>66</v>
      </c>
      <c r="K209" s="45"/>
      <c r="L209" s="51"/>
      <c r="M209" s="48" t="s">
        <v>33</v>
      </c>
      <c r="N209" s="48">
        <v>41</v>
      </c>
      <c r="O209" s="44">
        <v>41974</v>
      </c>
      <c r="P209" s="66" t="s">
        <v>546</v>
      </c>
    </row>
    <row r="210" spans="1:16" ht="31.5">
      <c r="A210" s="43">
        <f t="shared" si="3"/>
        <v>202</v>
      </c>
      <c r="B210" s="44">
        <v>41947</v>
      </c>
      <c r="C210" s="45" t="s">
        <v>547</v>
      </c>
      <c r="D210" s="48" t="s">
        <v>373</v>
      </c>
      <c r="E210" s="44" t="s">
        <v>50</v>
      </c>
      <c r="F210" s="46" t="s">
        <v>103</v>
      </c>
      <c r="G210" s="45" t="s">
        <v>28</v>
      </c>
      <c r="H210" s="45" t="s">
        <v>168</v>
      </c>
      <c r="I210" s="45" t="s">
        <v>339</v>
      </c>
      <c r="J210" s="45" t="s">
        <v>548</v>
      </c>
      <c r="K210" s="45"/>
      <c r="L210" s="51"/>
      <c r="M210" s="48" t="s">
        <v>33</v>
      </c>
      <c r="N210" s="48">
        <v>41</v>
      </c>
      <c r="O210" s="44">
        <v>41974</v>
      </c>
      <c r="P210" s="67" t="s">
        <v>549</v>
      </c>
    </row>
    <row r="211" spans="1:16" ht="114.75" customHeight="1">
      <c r="A211" s="43">
        <f t="shared" si="3"/>
        <v>203</v>
      </c>
      <c r="B211" s="44">
        <v>41970</v>
      </c>
      <c r="C211" s="45" t="s">
        <v>550</v>
      </c>
      <c r="D211" s="48" t="s">
        <v>27</v>
      </c>
      <c r="E211" s="44" t="s">
        <v>50</v>
      </c>
      <c r="F211" s="46" t="s">
        <v>103</v>
      </c>
      <c r="G211" s="45" t="s">
        <v>28</v>
      </c>
      <c r="H211" s="45" t="s">
        <v>147</v>
      </c>
      <c r="I211" s="45" t="s">
        <v>201</v>
      </c>
      <c r="J211" s="45" t="s">
        <v>551</v>
      </c>
      <c r="K211" s="45"/>
      <c r="L211" s="51"/>
      <c r="M211" s="48" t="s">
        <v>33</v>
      </c>
      <c r="N211" s="48">
        <v>41</v>
      </c>
      <c r="O211" s="44">
        <v>41974</v>
      </c>
      <c r="P211" s="58" t="s">
        <v>552</v>
      </c>
    </row>
    <row r="212" spans="1:16" ht="66">
      <c r="A212" s="43">
        <f t="shared" si="3"/>
        <v>204</v>
      </c>
      <c r="B212" s="44">
        <v>41970</v>
      </c>
      <c r="C212" s="45" t="s">
        <v>553</v>
      </c>
      <c r="D212" s="48" t="s">
        <v>27</v>
      </c>
      <c r="E212" s="44" t="s">
        <v>50</v>
      </c>
      <c r="F212" s="46" t="s">
        <v>103</v>
      </c>
      <c r="G212" s="45" t="s">
        <v>28</v>
      </c>
      <c r="H212" s="45" t="s">
        <v>147</v>
      </c>
      <c r="I212" s="45" t="s">
        <v>201</v>
      </c>
      <c r="J212" s="45" t="s">
        <v>543</v>
      </c>
      <c r="K212" s="45"/>
      <c r="L212" s="51"/>
      <c r="M212" s="48" t="s">
        <v>33</v>
      </c>
      <c r="N212" s="48">
        <v>41</v>
      </c>
      <c r="O212" s="44">
        <v>41974</v>
      </c>
      <c r="P212" s="58" t="s">
        <v>554</v>
      </c>
    </row>
    <row r="213" spans="1:16" ht="132" customHeight="1">
      <c r="A213" s="43">
        <f t="shared" si="3"/>
        <v>205</v>
      </c>
      <c r="B213" s="44">
        <v>41974</v>
      </c>
      <c r="C213" s="45" t="s">
        <v>555</v>
      </c>
      <c r="D213" s="48" t="s">
        <v>27</v>
      </c>
      <c r="E213" s="44">
        <v>41975</v>
      </c>
      <c r="F213" s="46" t="s">
        <v>222</v>
      </c>
      <c r="G213" s="45" t="s">
        <v>28</v>
      </c>
      <c r="H213" s="45" t="s">
        <v>556</v>
      </c>
      <c r="I213" s="45" t="s">
        <v>198</v>
      </c>
      <c r="J213" s="45" t="s">
        <v>46</v>
      </c>
      <c r="K213" s="45" t="s">
        <v>39</v>
      </c>
      <c r="L213" s="51"/>
      <c r="M213" s="48" t="s">
        <v>33</v>
      </c>
      <c r="N213" s="48">
        <v>42</v>
      </c>
      <c r="O213" s="44">
        <v>41974</v>
      </c>
      <c r="P213" s="58" t="s">
        <v>557</v>
      </c>
    </row>
    <row r="214" spans="1:16" ht="213" customHeight="1">
      <c r="A214" s="43">
        <f t="shared" si="3"/>
        <v>206</v>
      </c>
      <c r="B214" s="44">
        <v>41984</v>
      </c>
      <c r="C214" s="45" t="s">
        <v>558</v>
      </c>
      <c r="D214" s="48" t="s">
        <v>27</v>
      </c>
      <c r="E214" s="44" t="s">
        <v>50</v>
      </c>
      <c r="F214" s="46" t="s">
        <v>103</v>
      </c>
      <c r="G214" s="45" t="s">
        <v>28</v>
      </c>
      <c r="H214" s="45" t="s">
        <v>559</v>
      </c>
      <c r="I214" s="45" t="s">
        <v>270</v>
      </c>
      <c r="J214" s="45" t="s">
        <v>232</v>
      </c>
      <c r="K214" s="45"/>
      <c r="L214" s="51"/>
      <c r="M214" s="48" t="s">
        <v>33</v>
      </c>
      <c r="N214" s="48">
        <v>43</v>
      </c>
      <c r="O214" s="44">
        <v>41985</v>
      </c>
      <c r="P214" s="58" t="s">
        <v>560</v>
      </c>
    </row>
    <row r="215" spans="1:16" ht="16.5">
      <c r="A215" s="43">
        <f t="shared" si="3"/>
        <v>207</v>
      </c>
      <c r="B215" s="44"/>
      <c r="C215" s="45"/>
      <c r="D215" s="48"/>
      <c r="E215" s="44"/>
      <c r="F215" s="46"/>
      <c r="G215" s="45"/>
      <c r="H215" s="45"/>
      <c r="I215" s="45"/>
      <c r="J215" s="45"/>
      <c r="K215" s="45"/>
      <c r="L215" s="51"/>
      <c r="M215" s="51"/>
      <c r="N215" s="51"/>
      <c r="O215" s="51"/>
      <c r="P215" s="58"/>
    </row>
    <row r="216" spans="1:16" ht="16.5">
      <c r="A216" s="43">
        <f t="shared" si="3"/>
        <v>208</v>
      </c>
      <c r="B216" s="44"/>
      <c r="C216" s="45"/>
      <c r="D216" s="48"/>
      <c r="E216" s="44"/>
      <c r="F216" s="46"/>
      <c r="G216" s="45"/>
      <c r="H216" s="45"/>
      <c r="I216" s="45"/>
      <c r="J216" s="45"/>
      <c r="K216" s="45"/>
      <c r="L216" s="51"/>
      <c r="M216" s="51"/>
      <c r="N216" s="51"/>
      <c r="O216" s="51"/>
      <c r="P216" s="58"/>
    </row>
    <row r="217" spans="1:16" ht="16.5">
      <c r="A217" s="43">
        <f t="shared" si="3"/>
        <v>209</v>
      </c>
      <c r="B217" s="44"/>
      <c r="C217" s="45"/>
      <c r="D217" s="48"/>
      <c r="E217" s="44"/>
      <c r="F217" s="46"/>
      <c r="G217" s="45"/>
      <c r="H217" s="45"/>
      <c r="I217" s="45"/>
      <c r="J217" s="45"/>
      <c r="K217" s="45"/>
      <c r="L217" s="51"/>
      <c r="M217" s="51"/>
      <c r="N217" s="51"/>
      <c r="O217" s="51"/>
      <c r="P217" s="58"/>
    </row>
    <row r="218" spans="1:16" ht="16.5">
      <c r="A218" s="43">
        <f t="shared" si="3"/>
        <v>210</v>
      </c>
      <c r="B218" s="44"/>
      <c r="C218" s="45"/>
      <c r="D218" s="48"/>
      <c r="E218" s="44"/>
      <c r="F218" s="46"/>
      <c r="G218" s="45"/>
      <c r="H218" s="45"/>
      <c r="I218" s="45"/>
      <c r="J218" s="45"/>
      <c r="K218" s="45"/>
      <c r="L218" s="51"/>
      <c r="M218" s="51"/>
      <c r="N218" s="51"/>
      <c r="O218" s="51"/>
      <c r="P218" s="58"/>
    </row>
    <row r="219" spans="1:16" ht="16.5">
      <c r="A219" s="43">
        <f t="shared" si="3"/>
        <v>211</v>
      </c>
      <c r="B219" s="44"/>
      <c r="C219" s="45"/>
      <c r="D219" s="48"/>
      <c r="E219" s="44"/>
      <c r="F219" s="46"/>
      <c r="G219" s="45"/>
      <c r="H219" s="45"/>
      <c r="I219" s="45"/>
      <c r="J219" s="45"/>
      <c r="K219" s="45"/>
      <c r="L219" s="51"/>
      <c r="M219" s="51"/>
      <c r="N219" s="51"/>
      <c r="O219" s="51"/>
      <c r="P219" s="58"/>
    </row>
    <row r="220" spans="1:16" ht="16.5">
      <c r="A220" s="43">
        <f t="shared" si="3"/>
        <v>212</v>
      </c>
      <c r="B220" s="44"/>
      <c r="C220" s="45"/>
      <c r="D220" s="48"/>
      <c r="E220" s="44"/>
      <c r="F220" s="46"/>
      <c r="G220" s="45"/>
      <c r="H220" s="45"/>
      <c r="I220" s="45"/>
      <c r="J220" s="45"/>
      <c r="K220" s="45"/>
      <c r="L220" s="51"/>
      <c r="M220" s="51"/>
      <c r="N220" s="51"/>
      <c r="O220" s="51"/>
      <c r="P220" s="58"/>
    </row>
    <row r="221" spans="1:16" ht="16.5">
      <c r="A221" s="43">
        <f t="shared" si="3"/>
        <v>213</v>
      </c>
      <c r="B221" s="44"/>
      <c r="C221" s="45"/>
      <c r="D221" s="48"/>
      <c r="E221" s="44"/>
      <c r="F221" s="46"/>
      <c r="G221" s="45"/>
      <c r="H221" s="45"/>
      <c r="I221" s="45"/>
      <c r="J221" s="45"/>
      <c r="K221" s="45"/>
      <c r="L221" s="51"/>
      <c r="M221" s="51"/>
      <c r="N221" s="51"/>
      <c r="O221" s="51"/>
      <c r="P221" s="58"/>
    </row>
    <row r="222" spans="1:16" ht="16.5">
      <c r="A222" s="43">
        <f t="shared" si="3"/>
        <v>214</v>
      </c>
      <c r="B222" s="44"/>
      <c r="C222" s="45"/>
      <c r="D222" s="48"/>
      <c r="E222" s="44"/>
      <c r="F222" s="46"/>
      <c r="G222" s="45"/>
      <c r="H222" s="45"/>
      <c r="I222" s="45"/>
      <c r="J222" s="45"/>
      <c r="K222" s="45"/>
      <c r="L222" s="51"/>
      <c r="M222" s="51"/>
      <c r="N222" s="51"/>
      <c r="O222" s="51"/>
      <c r="P222" s="58"/>
    </row>
    <row r="223" spans="1:16" ht="16.5">
      <c r="A223" s="43">
        <f t="shared" si="3"/>
        <v>215</v>
      </c>
      <c r="B223" s="44"/>
      <c r="C223" s="45"/>
      <c r="D223" s="48"/>
      <c r="E223" s="44"/>
      <c r="F223" s="46"/>
      <c r="G223" s="45"/>
      <c r="H223" s="45"/>
      <c r="I223" s="45"/>
      <c r="J223" s="45"/>
      <c r="K223" s="45"/>
      <c r="L223" s="51"/>
      <c r="M223" s="51"/>
      <c r="N223" s="51"/>
      <c r="O223" s="51"/>
      <c r="P223" s="58"/>
    </row>
    <row r="224" spans="1:16" ht="20.25" customHeight="1">
      <c r="A224" s="43">
        <f t="shared" si="3"/>
        <v>216</v>
      </c>
      <c r="B224" s="44"/>
      <c r="C224" s="45"/>
      <c r="D224" s="48"/>
      <c r="E224" s="44"/>
      <c r="F224" s="46"/>
      <c r="G224" s="45"/>
      <c r="H224" s="45"/>
      <c r="I224" s="45"/>
      <c r="J224" s="45"/>
      <c r="K224" s="45"/>
      <c r="L224" s="51"/>
      <c r="M224" s="51"/>
      <c r="N224" s="51"/>
      <c r="O224" s="51"/>
      <c r="P224" s="58"/>
    </row>
    <row r="225" spans="1:2" ht="15.75">
      <c r="A225" s="43">
        <f t="shared" si="3"/>
        <v>217</v>
      </c>
      <c r="B225" s="44"/>
    </row>
    <row r="226" spans="1:2" ht="15.75">
      <c r="A226" s="43">
        <f t="shared" si="3"/>
        <v>218</v>
      </c>
      <c r="B226" s="44"/>
    </row>
    <row r="227" spans="1:2" ht="15.75">
      <c r="A227" s="43">
        <f t="shared" si="3"/>
        <v>219</v>
      </c>
      <c r="B227" s="44"/>
    </row>
    <row r="228" spans="1:2" ht="15.75">
      <c r="A228" s="43">
        <f t="shared" si="3"/>
        <v>220</v>
      </c>
      <c r="B228" s="44"/>
    </row>
    <row r="229" spans="1:2" ht="15.75">
      <c r="A229" s="43">
        <f t="shared" si="3"/>
        <v>221</v>
      </c>
      <c r="B229" s="44"/>
    </row>
    <row r="230" spans="1:2" ht="15.75">
      <c r="A230" s="43">
        <f t="shared" si="3"/>
        <v>222</v>
      </c>
      <c r="B230" s="44"/>
    </row>
    <row r="231" spans="1:2" ht="15.75">
      <c r="A231" s="43">
        <f t="shared" si="3"/>
        <v>223</v>
      </c>
      <c r="B231" s="44"/>
    </row>
    <row r="232" spans="1:2" ht="15.75">
      <c r="A232" s="43">
        <f t="shared" si="3"/>
        <v>224</v>
      </c>
      <c r="B232" s="44"/>
    </row>
    <row r="233" spans="1:2" ht="15.75">
      <c r="A233" s="43">
        <f t="shared" si="3"/>
        <v>225</v>
      </c>
      <c r="B233" s="44"/>
    </row>
    <row r="234" spans="1:2" ht="15.75">
      <c r="A234" s="43">
        <f t="shared" si="3"/>
        <v>226</v>
      </c>
      <c r="B234" s="44"/>
    </row>
  </sheetData>
  <sheetProtection/>
  <mergeCells count="21">
    <mergeCell ref="P7:P8"/>
    <mergeCell ref="H7:H8"/>
    <mergeCell ref="I7:I8"/>
    <mergeCell ref="J7:J8"/>
    <mergeCell ref="K7:K8"/>
    <mergeCell ref="L7:M7"/>
    <mergeCell ref="N7:O7"/>
    <mergeCell ref="A7:A8"/>
    <mergeCell ref="B7:B8"/>
    <mergeCell ref="C7:C8"/>
    <mergeCell ref="D7:D8"/>
    <mergeCell ref="E7:F7"/>
    <mergeCell ref="G7:G8"/>
    <mergeCell ref="A1:C5"/>
    <mergeCell ref="D1:K2"/>
    <mergeCell ref="L1:P5"/>
    <mergeCell ref="D3:K5"/>
    <mergeCell ref="A6:C6"/>
    <mergeCell ref="D6:F6"/>
    <mergeCell ref="G6:K6"/>
    <mergeCell ref="L6:P6"/>
  </mergeCells>
  <printOptions/>
  <pageMargins left="0.7086614173228347" right="0.7086614173228347" top="0.7480314960629921" bottom="0.7480314960629921" header="0.31496062992125984" footer="0.31496062992125984"/>
  <pageSetup horizontalDpi="600" verticalDpi="600" orientation="landscape" scale="23" r:id="rId2"/>
  <headerFooter>
    <oddFooter>&amp;C
Este documento es propiedad de El Fondo de Pasivo Social de Ferrocarriles Nacionales de Colombia. Prohibida su reproducción por cualquier medio, sin previa autorización.
</oddFooter>
  </headerFooter>
  <rowBreaks count="1" manualBreakCount="1">
    <brk id="24" min="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ericssonr</dc:creator>
  <cp:keywords/>
  <dc:description/>
  <cp:lastModifiedBy>ericssonr</cp:lastModifiedBy>
  <dcterms:created xsi:type="dcterms:W3CDTF">2015-01-28T00:22:07Z</dcterms:created>
  <dcterms:modified xsi:type="dcterms:W3CDTF">2015-01-28T00:22:59Z</dcterms:modified>
  <cp:category/>
  <cp:version/>
  <cp:contentType/>
  <cp:contentStatus/>
</cp:coreProperties>
</file>